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odskalska-my.sharepoint.com/personal/jakesova_podskalska_cz/Documents/Dokumenty/Ekonomika školy/2026/"/>
    </mc:Choice>
  </mc:AlternateContent>
  <xr:revisionPtr revIDLastSave="0" documentId="8_{DA7D8896-5139-4B88-B082-054F1AEDC5EB}" xr6:coauthVersionLast="47" xr6:coauthVersionMax="47" xr10:uidLastSave="{00000000-0000-0000-0000-000000000000}"/>
  <workbookProtection lockStructure="1"/>
  <bookViews>
    <workbookView xWindow="-120" yWindow="-120" windowWidth="29040" windowHeight="15720" activeTab="2" xr2:uid="{00000000-000D-0000-FFFF-FFFF00000000}"/>
  </bookViews>
  <sheets>
    <sheet name="Strana 1" sheetId="1" r:id="rId1"/>
    <sheet name="Strana 2" sheetId="2" r:id="rId2"/>
    <sheet name="parametry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7" i="2" l="1"/>
  <c r="K49" i="2"/>
  <c r="K50" i="2"/>
  <c r="K51" i="2"/>
  <c r="K52" i="2"/>
  <c r="K53" i="2"/>
  <c r="K54" i="2"/>
  <c r="K55" i="2"/>
  <c r="K48" i="2"/>
  <c r="M49" i="2"/>
  <c r="M50" i="2"/>
  <c r="M51" i="2"/>
  <c r="M52" i="2"/>
  <c r="M53" i="2"/>
  <c r="M54" i="2"/>
  <c r="M55" i="2"/>
  <c r="M48" i="2"/>
  <c r="J58" i="2"/>
  <c r="J59" i="2"/>
  <c r="J57" i="2"/>
  <c r="L5" i="2"/>
  <c r="L7" i="2"/>
  <c r="L9" i="2"/>
  <c r="I29" i="2"/>
  <c r="J29" i="2"/>
  <c r="K29" i="2"/>
  <c r="H29" i="2"/>
  <c r="L11" i="2"/>
  <c r="L13" i="2"/>
  <c r="L15" i="2"/>
  <c r="L17" i="2"/>
  <c r="L19" i="2"/>
  <c r="L21" i="2"/>
  <c r="L23" i="2"/>
  <c r="L25" i="2"/>
  <c r="L27" i="2"/>
  <c r="L29" i="2" l="1"/>
  <c r="L32" i="2" s="1"/>
</calcChain>
</file>

<file path=xl/sharedStrings.xml><?xml version="1.0" encoding="utf-8"?>
<sst xmlns="http://schemas.openxmlformats.org/spreadsheetml/2006/main" count="108" uniqueCount="93">
  <si>
    <t xml:space="preserve">Organizace:                                                                               </t>
  </si>
  <si>
    <t xml:space="preserve">Osobní číslo: </t>
  </si>
  <si>
    <t>SPŠ, SOŠ a G, Praha 2, Podskalská 10, příspěvková organizace</t>
  </si>
  <si>
    <t xml:space="preserve">Útvar: </t>
  </si>
  <si>
    <t>Telefon:</t>
  </si>
  <si>
    <t xml:space="preserve">1. Příjmení, jméno, titul:   </t>
  </si>
  <si>
    <t>Normální pracovní doba:</t>
  </si>
  <si>
    <t xml:space="preserve">2. Bydliště: </t>
  </si>
  <si>
    <t>od:</t>
  </si>
  <si>
    <t xml:space="preserve">do: </t>
  </si>
  <si>
    <t>Počátek cesty (místo, datum, hodina)</t>
  </si>
  <si>
    <t>Místo jednání</t>
  </si>
  <si>
    <t>Účel a průběh cesty</t>
  </si>
  <si>
    <t>Konec cesty (místo a datum)</t>
  </si>
  <si>
    <t>3. Spolucestující:</t>
  </si>
  <si>
    <t>4. Určený dopr. prostředek (u vlastního vozidla druh a obsah válců)</t>
  </si>
  <si>
    <t>5. Předpokládaná částka výdajů v Kč:</t>
  </si>
  <si>
    <t>6. Povolená záloha v Kč:</t>
  </si>
  <si>
    <t>vyplacena dne:</t>
  </si>
  <si>
    <t>pokl. doklad číslo:</t>
  </si>
  <si>
    <t>…………………………………………………….                                               ……….. …………………………………………………</t>
  </si>
  <si>
    <t xml:space="preserve">                    podpis pokladníka                                                                                   </t>
  </si>
  <si>
    <t>datum a podpis pracovníka oprávněného k povolení cesty</t>
  </si>
  <si>
    <t>VYÚČTOVÁNÍ  PRACOVNÍ   CESTY</t>
  </si>
  <si>
    <t>7. Zpráva o výsledku pracovní cesty byla podána dne:</t>
  </si>
  <si>
    <t xml:space="preserve">Se způsobem souhlasí:                                                                                                              </t>
  </si>
  <si>
    <t>………………..…………………</t>
  </si>
  <si>
    <t xml:space="preserve">                                                                                                                                                       </t>
  </si>
  <si>
    <t>datum a podpis odpovědného pracovníka</t>
  </si>
  <si>
    <t>8. Výdajový a příjmový doklad číslo:</t>
  </si>
  <si>
    <t>Účtovací předpis</t>
  </si>
  <si>
    <t>Má dáti</t>
  </si>
  <si>
    <t>Dal</t>
  </si>
  <si>
    <t>Částka</t>
  </si>
  <si>
    <t>Středisko</t>
  </si>
  <si>
    <t>Zakázka</t>
  </si>
  <si>
    <t xml:space="preserve">Účtovaná náhrada byla přezkoušena a upravena: </t>
  </si>
  <si>
    <t>Kč</t>
  </si>
  <si>
    <t>Zúčtování zálohy (doplatek – přeplatek):</t>
  </si>
  <si>
    <t>Celkem k vyplacení:</t>
  </si>
  <si>
    <t xml:space="preserve">Slovy: </t>
  </si>
  <si>
    <t>Poznámka o zúčtování:</t>
  </si>
  <si>
    <t>……………………………………….             ..…………………….                   ………………………                    …..………………..</t>
  </si>
  <si>
    <t>Datum podpis pracovníka, který upraví vyúčtování               Datum a podpis pokladníka                            Datum a podpis příjemce                               Schválil (datum a podpis)</t>
  </si>
  <si>
    <t>Prostor k vylepení jízdenek:</t>
  </si>
  <si>
    <t>VYÚČTOVÁNÍ   PRACOVNÍ   CESTY</t>
  </si>
  <si>
    <t>Datum</t>
  </si>
  <si>
    <r>
      <t xml:space="preserve">Odjezd – Příjezd </t>
    </r>
    <r>
      <rPr>
        <vertAlign val="superscript"/>
        <sz val="8"/>
        <rFont val="Times New Roman"/>
        <family val="1"/>
        <charset val="238"/>
      </rPr>
      <t>1)</t>
    </r>
  </si>
  <si>
    <r>
      <t xml:space="preserve">Použitý dopravní prostředek </t>
    </r>
    <r>
      <rPr>
        <vertAlign val="superscript"/>
        <sz val="8"/>
        <rFont val="Times New Roman"/>
        <family val="1"/>
        <charset val="238"/>
      </rPr>
      <t>2)</t>
    </r>
  </si>
  <si>
    <t>Počet hodin ztráty času</t>
  </si>
  <si>
    <r>
      <t xml:space="preserve">Vzdálenost v km </t>
    </r>
    <r>
      <rPr>
        <vertAlign val="superscript"/>
        <sz val="8"/>
        <rFont val="Times New Roman"/>
        <family val="1"/>
        <charset val="238"/>
      </rPr>
      <t>3)</t>
    </r>
  </si>
  <si>
    <t>Počátek a konec pracovního výkonu</t>
  </si>
  <si>
    <t>Jízdné a místní doprava</t>
  </si>
  <si>
    <t>Stravné</t>
  </si>
  <si>
    <t>Nocležné</t>
  </si>
  <si>
    <t>Nutné vedlejší výdaje</t>
  </si>
  <si>
    <t>Celkem</t>
  </si>
  <si>
    <t>Upraveno</t>
  </si>
  <si>
    <t>v hod</t>
  </si>
  <si>
    <t>Stravování bylo poskytnuto bezplatně:      –</t>
  </si>
  <si>
    <t>ano</t>
  </si>
  <si>
    <t xml:space="preserve"> ne</t>
  </si>
  <si>
    <t>Záloha</t>
  </si>
  <si>
    <t xml:space="preserve">Pobírám odlučné:                </t>
  </si>
  <si>
    <t>Doplatek - Přeplatek</t>
  </si>
  <si>
    <t>O – osobní vlak</t>
  </si>
  <si>
    <t>AUS – auto služební</t>
  </si>
  <si>
    <t>R – rychlík</t>
  </si>
  <si>
    <t>AUV – auto vlastní</t>
  </si>
  <si>
    <t>A – autobus</t>
  </si>
  <si>
    <t>MOS – motocykl služ.</t>
  </si>
  <si>
    <t>L – letadlo</t>
  </si>
  <si>
    <r>
      <t>1)</t>
    </r>
    <r>
      <rPr>
        <sz val="7"/>
        <rFont val="Times New Roman"/>
        <family val="1"/>
        <charset val="238"/>
      </rPr>
      <t> </t>
    </r>
    <r>
      <rPr>
        <sz val="9"/>
        <rFont val="Times New Roman"/>
        <family val="1"/>
        <charset val="238"/>
      </rPr>
      <t>Dobu odjezdu a příjezdu u veřejného dopravního prostředku vyplňte podle jízdního řádu.</t>
    </r>
  </si>
  <si>
    <r>
      <t>2)</t>
    </r>
    <r>
      <rPr>
        <sz val="7"/>
        <rFont val="Times New Roman"/>
        <family val="1"/>
        <charset val="238"/>
      </rPr>
      <t> </t>
    </r>
    <r>
      <rPr>
        <sz val="9"/>
        <rFont val="Times New Roman"/>
        <family val="1"/>
        <charset val="238"/>
      </rPr>
      <t>Uvádějte ve zkratce</t>
    </r>
  </si>
  <si>
    <r>
      <t>3)</t>
    </r>
    <r>
      <rPr>
        <sz val="7"/>
        <rFont val="Times New Roman"/>
        <family val="1"/>
        <charset val="238"/>
      </rPr>
      <t xml:space="preserve">  Počet km uvádějte jen při použití jiného než veřejného doprav. prostředku     </t>
    </r>
  </si>
  <si>
    <t xml:space="preserve">Prostor k vylepení jízdenek a dokladů a k pomocným výpočtům jízdného při použití vlastního auta.   </t>
  </si>
  <si>
    <t>Odkud</t>
  </si>
  <si>
    <t>Kam</t>
  </si>
  <si>
    <t>Spotřeba dle technického průkazu</t>
  </si>
  <si>
    <t>Počet km</t>
  </si>
  <si>
    <t>Cena benzínu</t>
  </si>
  <si>
    <t>Výpočet</t>
  </si>
  <si>
    <t>Celkem za jízdu</t>
  </si>
  <si>
    <t>nafta:</t>
  </si>
  <si>
    <t>benzin 95:</t>
  </si>
  <si>
    <t>benzin 98:</t>
  </si>
  <si>
    <t>rok:</t>
  </si>
  <si>
    <t>koeficient</t>
  </si>
  <si>
    <t>5-12 hodin</t>
  </si>
  <si>
    <t>12-18 hodin</t>
  </si>
  <si>
    <t>18-24 hodin</t>
  </si>
  <si>
    <t xml:space="preserve">pozn. </t>
  </si>
  <si>
    <t>kilowatthodina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</si>
</sst>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č&quot;;[Red]\-#,##0.00\ &quot;Kč&quot;"/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</numFmts>
  <fonts count="15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sz val="6"/>
      <name val="Times New Roman"/>
      <family val="1"/>
      <charset val="238"/>
    </font>
    <font>
      <b/>
      <sz val="12"/>
      <name val="Times New Roman"/>
      <family val="1"/>
      <charset val="238"/>
    </font>
    <font>
      <sz val="7"/>
      <name val="Times New Roman"/>
      <family val="1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8"/>
      <name val="Times New Roman"/>
      <family val="1"/>
      <charset val="238"/>
    </font>
    <font>
      <vertAlign val="superscript"/>
      <sz val="8"/>
      <name val="Times New Roman"/>
      <family val="1"/>
      <charset val="238"/>
    </font>
    <font>
      <b/>
      <sz val="7"/>
      <name val="Times New Roman"/>
      <family val="1"/>
      <charset val="238"/>
    </font>
    <font>
      <sz val="6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7">
    <xf numFmtId="0" fontId="0" fillId="0" borderId="0" xfId="0"/>
    <xf numFmtId="0" fontId="0" fillId="2" borderId="0" xfId="0" applyFill="1"/>
    <xf numFmtId="0" fontId="2" fillId="2" borderId="1" xfId="0" applyFont="1" applyFill="1" applyBorder="1"/>
    <xf numFmtId="0" fontId="0" fillId="2" borderId="2" xfId="0" applyFill="1" applyBorder="1"/>
    <xf numFmtId="0" fontId="0" fillId="2" borderId="2" xfId="0" applyFill="1" applyBorder="1" applyProtection="1">
      <protection locked="0"/>
    </xf>
    <xf numFmtId="0" fontId="0" fillId="2" borderId="3" xfId="0" applyFill="1" applyBorder="1"/>
    <xf numFmtId="0" fontId="0" fillId="2" borderId="0" xfId="0" applyFill="1" applyAlignment="1">
      <alignment horizontal="right"/>
    </xf>
    <xf numFmtId="0" fontId="0" fillId="2" borderId="5" xfId="0" applyFill="1" applyBorder="1" applyProtection="1">
      <protection locked="0"/>
    </xf>
    <xf numFmtId="0" fontId="0" fillId="2" borderId="6" xfId="0" applyFill="1" applyBorder="1"/>
    <xf numFmtId="0" fontId="3" fillId="2" borderId="4" xfId="0" applyFont="1" applyFill="1" applyBorder="1"/>
    <xf numFmtId="20" fontId="0" fillId="2" borderId="7" xfId="0" applyNumberFormat="1" applyFill="1" applyBorder="1" applyProtection="1">
      <protection locked="0"/>
    </xf>
    <xf numFmtId="20" fontId="0" fillId="2" borderId="8" xfId="0" applyNumberFormat="1" applyFill="1" applyBorder="1" applyProtection="1">
      <protection locked="0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4" fillId="2" borderId="1" xfId="0" applyFont="1" applyFill="1" applyBorder="1"/>
    <xf numFmtId="0" fontId="4" fillId="2" borderId="4" xfId="0" applyFont="1" applyFill="1" applyBorder="1"/>
    <xf numFmtId="0" fontId="0" fillId="2" borderId="7" xfId="0" applyFill="1" applyBorder="1" applyProtection="1">
      <protection locked="0"/>
    </xf>
    <xf numFmtId="0" fontId="4" fillId="2" borderId="0" xfId="0" applyFont="1" applyFill="1" applyAlignment="1">
      <alignment horizontal="right"/>
    </xf>
    <xf numFmtId="0" fontId="0" fillId="2" borderId="8" xfId="0" applyFill="1" applyBorder="1" applyProtection="1">
      <protection locked="0"/>
    </xf>
    <xf numFmtId="0" fontId="3" fillId="2" borderId="1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0" fontId="9" fillId="2" borderId="2" xfId="0" applyFont="1" applyFill="1" applyBorder="1" applyAlignment="1" applyProtection="1">
      <alignment vertical="top" wrapText="1"/>
      <protection locked="0"/>
    </xf>
    <xf numFmtId="0" fontId="4" fillId="2" borderId="0" xfId="0" applyFont="1" applyFill="1" applyAlignment="1">
      <alignment vertical="top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12" xfId="0" applyFont="1" applyFill="1" applyBorder="1" applyAlignment="1" applyProtection="1">
      <alignment vertical="top"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8" fillId="2" borderId="14" xfId="0" applyFont="1" applyFill="1" applyBorder="1" applyAlignment="1" applyProtection="1">
      <alignment horizontal="right" vertical="center"/>
      <protection locked="0"/>
    </xf>
    <xf numFmtId="0" fontId="8" fillId="2" borderId="15" xfId="0" applyFont="1" applyFill="1" applyBorder="1" applyAlignment="1" applyProtection="1">
      <alignment horizontal="right" vertical="center"/>
      <protection locked="0"/>
    </xf>
    <xf numFmtId="0" fontId="2" fillId="2" borderId="12" xfId="0" applyFont="1" applyFill="1" applyBorder="1" applyAlignment="1" applyProtection="1">
      <alignment vertical="top" wrapText="1"/>
      <protection locked="0"/>
    </xf>
    <xf numFmtId="0" fontId="2" fillId="2" borderId="0" xfId="0" applyFont="1" applyFill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5" fillId="2" borderId="9" xfId="0" applyFont="1" applyFill="1" applyBorder="1"/>
    <xf numFmtId="0" fontId="4" fillId="2" borderId="11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vertical="top" wrapText="1"/>
    </xf>
    <xf numFmtId="0" fontId="4" fillId="2" borderId="17" xfId="0" applyFont="1" applyFill="1" applyBorder="1" applyAlignment="1">
      <alignment horizontal="center" wrapText="1"/>
    </xf>
    <xf numFmtId="0" fontId="4" fillId="2" borderId="6" xfId="0" applyFont="1" applyFill="1" applyBorder="1" applyAlignment="1" applyProtection="1">
      <alignment horizontal="left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20" fontId="3" fillId="2" borderId="6" xfId="0" applyNumberFormat="1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 applyProtection="1">
      <alignment horizontal="left" wrapText="1"/>
      <protection locked="0"/>
    </xf>
    <xf numFmtId="0" fontId="4" fillId="2" borderId="19" xfId="0" applyFont="1" applyFill="1" applyBorder="1" applyAlignment="1" applyProtection="1">
      <alignment horizontal="center" vertical="top" wrapText="1"/>
      <protection locked="0"/>
    </xf>
    <xf numFmtId="20" fontId="3" fillId="2" borderId="18" xfId="0" applyNumberFormat="1" applyFont="1" applyFill="1" applyBorder="1" applyAlignment="1" applyProtection="1">
      <alignment horizontal="center" vertical="top" wrapText="1"/>
      <protection locked="0"/>
    </xf>
    <xf numFmtId="0" fontId="4" fillId="2" borderId="20" xfId="0" applyFont="1" applyFill="1" applyBorder="1" applyAlignment="1" applyProtection="1">
      <alignment horizontal="center" vertical="top" wrapText="1"/>
      <protection locked="0"/>
    </xf>
    <xf numFmtId="20" fontId="3" fillId="2" borderId="2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20" fontId="3" fillId="2" borderId="1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4" fillId="2" borderId="21" xfId="0" applyFont="1" applyFill="1" applyBorder="1" applyAlignment="1" applyProtection="1">
      <alignment horizontal="left" wrapText="1"/>
      <protection locked="0"/>
    </xf>
    <xf numFmtId="0" fontId="3" fillId="2" borderId="21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horizontal="left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4" fillId="2" borderId="0" xfId="0" applyFont="1" applyFill="1" applyAlignment="1" applyProtection="1">
      <alignment horizontal="right" vertical="top" wrapText="1"/>
      <protection locked="0"/>
    </xf>
    <xf numFmtId="0" fontId="4" fillId="2" borderId="6" xfId="0" applyFont="1" applyFill="1" applyBorder="1" applyAlignment="1">
      <alignment vertical="top" wrapText="1"/>
    </xf>
    <xf numFmtId="0" fontId="2" fillId="2" borderId="11" xfId="0" applyFont="1" applyFill="1" applyBorder="1" applyAlignment="1" applyProtection="1">
      <alignment vertical="top" wrapText="1"/>
      <protection locked="0"/>
    </xf>
    <xf numFmtId="44" fontId="12" fillId="2" borderId="11" xfId="0" applyNumberFormat="1" applyFont="1" applyFill="1" applyBorder="1" applyAlignment="1">
      <alignment vertical="top" wrapText="1"/>
    </xf>
    <xf numFmtId="0" fontId="3" fillId="2" borderId="0" xfId="0" applyFont="1" applyFill="1"/>
    <xf numFmtId="0" fontId="4" fillId="2" borderId="0" xfId="0" applyFont="1" applyFill="1"/>
    <xf numFmtId="0" fontId="9" fillId="2" borderId="0" xfId="0" applyFont="1" applyFill="1"/>
    <xf numFmtId="0" fontId="9" fillId="2" borderId="0" xfId="0" applyFont="1" applyFill="1" applyAlignment="1">
      <alignment horizontal="left" indent="2"/>
    </xf>
    <xf numFmtId="0" fontId="2" fillId="2" borderId="0" xfId="0" applyFont="1" applyFill="1"/>
    <xf numFmtId="0" fontId="4" fillId="2" borderId="22" xfId="0" applyFont="1" applyFill="1" applyBorder="1" applyAlignment="1">
      <alignment horizontal="center" wrapText="1"/>
    </xf>
    <xf numFmtId="0" fontId="4" fillId="2" borderId="23" xfId="0" applyFont="1" applyFill="1" applyBorder="1" applyAlignment="1">
      <alignment horizontal="center" wrapText="1"/>
    </xf>
    <xf numFmtId="1" fontId="0" fillId="2" borderId="25" xfId="0" applyNumberFormat="1" applyFill="1" applyBorder="1" applyAlignment="1">
      <alignment horizontal="left" vertical="center" indent="2"/>
    </xf>
    <xf numFmtId="1" fontId="0" fillId="2" borderId="13" xfId="0" applyNumberFormat="1" applyFill="1" applyBorder="1" applyAlignment="1">
      <alignment horizontal="left" vertical="center" indent="2"/>
    </xf>
    <xf numFmtId="1" fontId="0" fillId="2" borderId="27" xfId="0" applyNumberFormat="1" applyFill="1" applyBorder="1" applyAlignment="1">
      <alignment horizontal="left" vertical="center" indent="2"/>
    </xf>
    <xf numFmtId="8" fontId="0" fillId="2" borderId="0" xfId="0" applyNumberFormat="1" applyFill="1"/>
    <xf numFmtId="0" fontId="0" fillId="0" borderId="0" xfId="0" applyAlignment="1">
      <alignment vertical="center"/>
    </xf>
    <xf numFmtId="0" fontId="0" fillId="2" borderId="41" xfId="0" applyFill="1" applyBorder="1" applyAlignment="1">
      <alignment horizontal="right" vertical="center"/>
    </xf>
    <xf numFmtId="0" fontId="0" fillId="0" borderId="43" xfId="0" applyBorder="1" applyAlignment="1">
      <alignment vertical="center"/>
    </xf>
    <xf numFmtId="0" fontId="0" fillId="2" borderId="46" xfId="0" applyFill="1" applyBorder="1" applyAlignment="1">
      <alignment horizontal="right" vertical="center"/>
    </xf>
    <xf numFmtId="8" fontId="0" fillId="2" borderId="47" xfId="0" applyNumberFormat="1" applyFill="1" applyBorder="1" applyAlignment="1">
      <alignment vertical="center"/>
    </xf>
    <xf numFmtId="0" fontId="0" fillId="2" borderId="48" xfId="0" applyFill="1" applyBorder="1" applyAlignment="1">
      <alignment horizontal="right" vertical="center"/>
    </xf>
    <xf numFmtId="8" fontId="0" fillId="2" borderId="49" xfId="0" applyNumberFormat="1" applyFill="1" applyBorder="1" applyAlignment="1">
      <alignment vertical="center"/>
    </xf>
    <xf numFmtId="0" fontId="0" fillId="2" borderId="50" xfId="0" applyFill="1" applyBorder="1" applyAlignment="1">
      <alignment horizontal="right" vertical="center"/>
    </xf>
    <xf numFmtId="8" fontId="0" fillId="2" borderId="37" xfId="0" applyNumberFormat="1" applyFill="1" applyBorder="1" applyAlignment="1">
      <alignment vertical="center"/>
    </xf>
    <xf numFmtId="0" fontId="0" fillId="2" borderId="32" xfId="0" applyFill="1" applyBorder="1" applyAlignment="1">
      <alignment horizontal="right" vertical="center"/>
    </xf>
    <xf numFmtId="0" fontId="0" fillId="2" borderId="40" xfId="0" applyFill="1" applyBorder="1" applyAlignment="1">
      <alignment horizontal="right" vertical="center"/>
    </xf>
    <xf numFmtId="0" fontId="0" fillId="2" borderId="45" xfId="0" applyFill="1" applyBorder="1" applyAlignment="1">
      <alignment horizontal="right" vertical="center"/>
    </xf>
    <xf numFmtId="0" fontId="0" fillId="2" borderId="28" xfId="0" applyFill="1" applyBorder="1" applyAlignment="1">
      <alignment horizontal="right" vertical="center"/>
    </xf>
    <xf numFmtId="0" fontId="0" fillId="0" borderId="23" xfId="0" applyBorder="1"/>
    <xf numFmtId="164" fontId="0" fillId="0" borderId="25" xfId="1" applyNumberFormat="1" applyFont="1" applyBorder="1"/>
    <xf numFmtId="164" fontId="0" fillId="0" borderId="13" xfId="1" applyNumberFormat="1" applyFont="1" applyBorder="1"/>
    <xf numFmtId="164" fontId="0" fillId="0" borderId="27" xfId="1" applyNumberFormat="1" applyFont="1" applyBorder="1"/>
    <xf numFmtId="8" fontId="0" fillId="0" borderId="0" xfId="0" applyNumberFormat="1"/>
    <xf numFmtId="0" fontId="1" fillId="2" borderId="24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26" xfId="0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center"/>
    </xf>
    <xf numFmtId="0" fontId="0" fillId="2" borderId="6" xfId="0" applyFill="1" applyBorder="1" applyAlignment="1">
      <alignment horizontal="center"/>
    </xf>
    <xf numFmtId="0" fontId="4" fillId="2" borderId="10" xfId="0" applyFont="1" applyFill="1" applyBorder="1" applyAlignment="1" applyProtection="1">
      <alignment horizontal="left" vertical="top" wrapText="1"/>
      <protection locked="0"/>
    </xf>
    <xf numFmtId="0" fontId="4" fillId="2" borderId="35" xfId="0" applyFont="1" applyFill="1" applyBorder="1" applyAlignment="1">
      <alignment horizontal="center" vertical="top" wrapText="1"/>
    </xf>
    <xf numFmtId="0" fontId="4" fillId="2" borderId="36" xfId="0" applyFont="1" applyFill="1" applyBorder="1" applyAlignment="1">
      <alignment horizontal="center" vertical="top" wrapText="1"/>
    </xf>
    <xf numFmtId="0" fontId="4" fillId="2" borderId="36" xfId="0" applyFont="1" applyFill="1" applyBorder="1" applyAlignment="1" applyProtection="1">
      <alignment horizontal="left" vertical="top" wrapText="1"/>
      <protection locked="0"/>
    </xf>
    <xf numFmtId="0" fontId="4" fillId="2" borderId="37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14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4" fillId="2" borderId="4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0" fillId="2" borderId="33" xfId="0" applyFill="1" applyBorder="1" applyAlignment="1" applyProtection="1">
      <alignment horizontal="left"/>
      <protection locked="0"/>
    </xf>
    <xf numFmtId="0" fontId="0" fillId="2" borderId="34" xfId="0" applyFill="1" applyBorder="1" applyAlignment="1" applyProtection="1">
      <alignment horizontal="left"/>
      <protection locked="0"/>
    </xf>
    <xf numFmtId="0" fontId="4" fillId="2" borderId="38" xfId="0" applyFont="1" applyFill="1" applyBorder="1" applyAlignment="1">
      <alignment horizontal="center" vertical="top" wrapText="1"/>
    </xf>
    <xf numFmtId="0" fontId="4" fillId="2" borderId="39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2" fillId="2" borderId="40" xfId="0" applyFont="1" applyFill="1" applyBorder="1" applyAlignment="1" applyProtection="1">
      <alignment horizontal="center" vertical="top" wrapText="1"/>
      <protection locked="0"/>
    </xf>
    <xf numFmtId="0" fontId="2" fillId="2" borderId="26" xfId="0" applyFont="1" applyFill="1" applyBorder="1" applyAlignment="1" applyProtection="1">
      <alignment horizontal="center" vertical="top" wrapText="1"/>
      <protection locked="0"/>
    </xf>
    <xf numFmtId="0" fontId="0" fillId="2" borderId="26" xfId="0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4" fillId="2" borderId="0" xfId="0" applyFont="1" applyFill="1" applyAlignment="1">
      <alignment horizontal="right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2" fillId="2" borderId="32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6" fillId="2" borderId="4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3" fillId="2" borderId="4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28" xfId="0" applyFont="1" applyFill="1" applyBorder="1" applyAlignment="1">
      <alignment horizontal="center" vertical="top" wrapText="1"/>
    </xf>
    <xf numFmtId="0" fontId="4" fillId="2" borderId="22" xfId="0" applyFont="1" applyFill="1" applyBorder="1" applyAlignment="1">
      <alignment horizontal="center" vertical="top" wrapText="1"/>
    </xf>
    <xf numFmtId="0" fontId="4" fillId="2" borderId="29" xfId="0" applyFont="1" applyFill="1" applyBorder="1" applyAlignment="1" applyProtection="1">
      <alignment horizontal="center" vertical="top" wrapText="1"/>
      <protection locked="0"/>
    </xf>
    <xf numFmtId="0" fontId="4" fillId="2" borderId="30" xfId="0" applyFont="1" applyFill="1" applyBorder="1" applyAlignment="1" applyProtection="1">
      <alignment horizontal="center" vertical="top" wrapText="1"/>
      <protection locked="0"/>
    </xf>
    <xf numFmtId="0" fontId="0" fillId="2" borderId="30" xfId="0" applyFill="1" applyBorder="1" applyAlignment="1" applyProtection="1">
      <alignment horizontal="center"/>
      <protection locked="0"/>
    </xf>
    <xf numFmtId="0" fontId="14" fillId="2" borderId="30" xfId="0" applyFont="1" applyFill="1" applyBorder="1" applyAlignment="1" applyProtection="1">
      <alignment horizontal="center"/>
      <protection locked="0"/>
    </xf>
    <xf numFmtId="0" fontId="4" fillId="2" borderId="23" xfId="0" applyFont="1" applyFill="1" applyBorder="1" applyAlignment="1">
      <alignment horizontal="center" vertical="top" wrapText="1"/>
    </xf>
    <xf numFmtId="0" fontId="0" fillId="2" borderId="31" xfId="0" applyFill="1" applyBorder="1" applyAlignment="1" applyProtection="1">
      <alignment horizontal="center"/>
      <protection locked="0"/>
    </xf>
    <xf numFmtId="0" fontId="13" fillId="2" borderId="12" xfId="0" applyFont="1" applyFill="1" applyBorder="1" applyAlignment="1">
      <alignment horizontal="center" wrapText="1"/>
    </xf>
    <xf numFmtId="0" fontId="13" fillId="2" borderId="26" xfId="0" applyFont="1" applyFill="1" applyBorder="1" applyAlignment="1">
      <alignment horizontal="center" wrapText="1"/>
    </xf>
    <xf numFmtId="0" fontId="1" fillId="2" borderId="32" xfId="0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 applyAlignment="1" applyProtection="1">
      <alignment horizontal="left"/>
      <protection locked="0"/>
    </xf>
    <xf numFmtId="0" fontId="1" fillId="2" borderId="26" xfId="0" applyFont="1" applyFill="1" applyBorder="1" applyAlignment="1" applyProtection="1">
      <alignment horizontal="left"/>
      <protection locked="0"/>
    </xf>
    <xf numFmtId="0" fontId="1" fillId="2" borderId="26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0" fontId="4" fillId="2" borderId="22" xfId="0" applyFont="1" applyFill="1" applyBorder="1" applyAlignment="1">
      <alignment horizontal="center" wrapText="1"/>
    </xf>
    <xf numFmtId="0" fontId="3" fillId="2" borderId="24" xfId="0" applyFont="1" applyFill="1" applyBorder="1" applyAlignment="1" applyProtection="1">
      <alignment horizontal="center" vertical="center" wrapText="1"/>
      <protection locked="0"/>
    </xf>
    <xf numFmtId="0" fontId="13" fillId="2" borderId="24" xfId="0" applyFont="1" applyFill="1" applyBorder="1" applyAlignment="1">
      <alignment horizontal="center" wrapText="1"/>
    </xf>
    <xf numFmtId="0" fontId="4" fillId="2" borderId="28" xfId="0" applyFont="1" applyFill="1" applyBorder="1" applyAlignment="1">
      <alignment horizontal="center" wrapText="1"/>
    </xf>
    <xf numFmtId="0" fontId="3" fillId="2" borderId="45" xfId="0" applyFont="1" applyFill="1" applyBorder="1" applyAlignment="1" applyProtection="1">
      <alignment horizontal="left" vertical="top" wrapText="1"/>
      <protection locked="0"/>
    </xf>
    <xf numFmtId="0" fontId="3" fillId="2" borderId="24" xfId="0" applyFont="1" applyFill="1" applyBorder="1" applyAlignment="1" applyProtection="1">
      <alignment horizontal="left" vertical="top" wrapText="1"/>
      <protection locked="0"/>
    </xf>
    <xf numFmtId="0" fontId="3" fillId="2" borderId="32" xfId="0" applyFont="1" applyFill="1" applyBorder="1" applyAlignment="1" applyProtection="1">
      <alignment horizontal="left" vertical="top" wrapText="1"/>
      <protection locked="0"/>
    </xf>
    <xf numFmtId="0" fontId="3" fillId="2" borderId="12" xfId="0" applyFont="1" applyFill="1" applyBorder="1" applyAlignment="1" applyProtection="1">
      <alignment horizontal="left" vertical="top" wrapText="1"/>
      <protection locked="0"/>
    </xf>
    <xf numFmtId="44" fontId="7" fillId="2" borderId="44" xfId="1" applyFont="1" applyFill="1" applyBorder="1" applyAlignment="1" applyProtection="1">
      <alignment vertical="top" wrapText="1"/>
      <protection locked="0"/>
    </xf>
    <xf numFmtId="44" fontId="7" fillId="2" borderId="16" xfId="1" applyFont="1" applyFill="1" applyBorder="1" applyAlignment="1" applyProtection="1">
      <alignment vertical="top" wrapText="1"/>
      <protection locked="0"/>
    </xf>
    <xf numFmtId="44" fontId="7" fillId="2" borderId="44" xfId="1" applyFont="1" applyFill="1" applyBorder="1" applyAlignment="1">
      <alignment vertical="top" wrapText="1"/>
    </xf>
    <xf numFmtId="44" fontId="7" fillId="2" borderId="16" xfId="1" applyFont="1" applyFill="1" applyBorder="1" applyAlignment="1">
      <alignment vertical="top" wrapText="1"/>
    </xf>
    <xf numFmtId="0" fontId="3" fillId="2" borderId="44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3" fillId="2" borderId="44" xfId="0" applyFont="1" applyFill="1" applyBorder="1" applyAlignment="1">
      <alignment vertical="top" wrapText="1"/>
    </xf>
    <xf numFmtId="0" fontId="3" fillId="2" borderId="16" xfId="0" applyFont="1" applyFill="1" applyBorder="1" applyAlignment="1">
      <alignment vertical="top" wrapText="1"/>
    </xf>
    <xf numFmtId="0" fontId="3" fillId="2" borderId="41" xfId="0" applyFont="1" applyFill="1" applyBorder="1" applyAlignment="1">
      <alignment vertical="top" wrapText="1"/>
    </xf>
    <xf numFmtId="0" fontId="3" fillId="2" borderId="42" xfId="0" applyFont="1" applyFill="1" applyBorder="1" applyAlignment="1">
      <alignment vertical="top" wrapText="1"/>
    </xf>
    <xf numFmtId="0" fontId="3" fillId="2" borderId="43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10" fillId="2" borderId="41" xfId="0" applyFont="1" applyFill="1" applyBorder="1" applyAlignment="1">
      <alignment horizontal="center" wrapText="1"/>
    </xf>
    <xf numFmtId="0" fontId="10" fillId="2" borderId="42" xfId="0" applyFont="1" applyFill="1" applyBorder="1" applyAlignment="1">
      <alignment horizontal="center" wrapText="1"/>
    </xf>
    <xf numFmtId="0" fontId="10" fillId="2" borderId="43" xfId="0" applyFont="1" applyFill="1" applyBorder="1" applyAlignment="1">
      <alignment horizontal="center" wrapText="1"/>
    </xf>
    <xf numFmtId="0" fontId="4" fillId="2" borderId="4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4" xfId="0" applyFont="1" applyFill="1" applyBorder="1" applyAlignment="1">
      <alignment horizontal="center" textRotation="90" wrapText="1"/>
    </xf>
    <xf numFmtId="0" fontId="4" fillId="2" borderId="16" xfId="0" applyFont="1" applyFill="1" applyBorder="1" applyAlignment="1">
      <alignment horizontal="center" textRotation="90" wrapText="1"/>
    </xf>
    <xf numFmtId="0" fontId="4" fillId="2" borderId="41" xfId="0" applyFont="1" applyFill="1" applyBorder="1" applyAlignment="1">
      <alignment horizontal="center" wrapText="1"/>
    </xf>
    <xf numFmtId="0" fontId="4" fillId="2" borderId="43" xfId="0" applyFont="1" applyFill="1" applyBorder="1" applyAlignment="1">
      <alignment horizont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247650</xdr:colOff>
      <xdr:row>0</xdr:row>
      <xdr:rowOff>114300</xdr:rowOff>
    </xdr:from>
    <xdr:to>
      <xdr:col>5</xdr:col>
      <xdr:colOff>247650</xdr:colOff>
      <xdr:row>2</xdr:row>
      <xdr:rowOff>123825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1466850" y="114300"/>
          <a:ext cx="1828800" cy="342900"/>
        </a:xfrm>
        <a:prstGeom prst="roundRect">
          <a:avLst>
            <a:gd name="adj" fmla="val 41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cs-CZ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CESTOVNÍ   PŘÍKAZ</a:t>
          </a:r>
        </a:p>
        <a:p>
          <a:pPr algn="l" rtl="1">
            <a:defRPr sz="1000"/>
          </a:pPr>
          <a:endParaRPr lang="cs-CZ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571500</xdr:colOff>
      <xdr:row>37</xdr:row>
      <xdr:rowOff>38100</xdr:rowOff>
    </xdr:from>
    <xdr:to>
      <xdr:col>12</xdr:col>
      <xdr:colOff>304800</xdr:colOff>
      <xdr:row>42</xdr:row>
      <xdr:rowOff>76200</xdr:rowOff>
    </xdr:to>
    <xdr:sp macro="" textlink="">
      <xdr:nvSpPr>
        <xdr:cNvPr id="2050" name="AutoShape 2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SpPr>
          <a:spLocks noChangeArrowheads="1"/>
        </xdr:cNvSpPr>
      </xdr:nvSpPr>
      <xdr:spPr bwMode="auto">
        <a:xfrm>
          <a:off x="4953000" y="6896100"/>
          <a:ext cx="2324100" cy="847725"/>
        </a:xfrm>
        <a:prstGeom prst="flowChartAlternate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cs-CZ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cs-CZ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cs-CZ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cs-CZ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cs-CZ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cs-CZ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cs-CZ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cs-CZ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cs-CZ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cs-CZ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cs-CZ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Datum a podpis pracovníka</a:t>
          </a:r>
        </a:p>
      </xdr:txBody>
    </xdr:sp>
    <xdr:clientData/>
  </xdr:twoCellAnchor>
  <xdr:twoCellAnchor>
    <xdr:from>
      <xdr:col>9</xdr:col>
      <xdr:colOff>19050</xdr:colOff>
      <xdr:row>41</xdr:row>
      <xdr:rowOff>66675</xdr:rowOff>
    </xdr:from>
    <xdr:to>
      <xdr:col>12</xdr:col>
      <xdr:colOff>247650</xdr:colOff>
      <xdr:row>41</xdr:row>
      <xdr:rowOff>66675</xdr:rowOff>
    </xdr:to>
    <xdr:sp macro="" textlink="">
      <xdr:nvSpPr>
        <xdr:cNvPr id="1026" name="Line 1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>
          <a:spLocks noChangeShapeType="1"/>
        </xdr:cNvSpPr>
      </xdr:nvSpPr>
      <xdr:spPr bwMode="auto">
        <a:xfrm>
          <a:off x="5048250" y="7572375"/>
          <a:ext cx="21717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57150</xdr:colOff>
      <xdr:row>41</xdr:row>
      <xdr:rowOff>76200</xdr:rowOff>
    </xdr:from>
    <xdr:to>
      <xdr:col>12</xdr:col>
      <xdr:colOff>123825</xdr:colOff>
      <xdr:row>42</xdr:row>
      <xdr:rowOff>76200</xdr:rowOff>
    </xdr:to>
    <xdr:sp macro="" textlink="">
      <xdr:nvSpPr>
        <xdr:cNvPr id="2051" name="Text Box 3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SpPr txBox="1">
          <a:spLocks noChangeArrowheads="1"/>
        </xdr:cNvSpPr>
      </xdr:nvSpPr>
      <xdr:spPr bwMode="auto">
        <a:xfrm>
          <a:off x="5086350" y="7581900"/>
          <a:ext cx="2009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cs-CZ" sz="1000" b="0" i="0" strike="noStrike">
              <a:solidFill>
                <a:srgbClr val="000000"/>
              </a:solidFill>
              <a:latin typeface="Arial"/>
              <a:cs typeface="Arial"/>
            </a:rPr>
            <a:t>Datum a podpis pracovníka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opLeftCell="A16" workbookViewId="0">
      <selection activeCell="L16" sqref="L16"/>
    </sheetView>
  </sheetViews>
  <sheetFormatPr defaultRowHeight="12.75" x14ac:dyDescent="0.2"/>
  <sheetData>
    <row r="1" spans="1:9" x14ac:dyDescent="0.2">
      <c r="A1" s="1"/>
      <c r="B1" s="1"/>
      <c r="C1" s="1"/>
      <c r="D1" s="1"/>
      <c r="E1" s="1"/>
      <c r="F1" s="1"/>
      <c r="G1" s="1"/>
      <c r="H1" s="1"/>
      <c r="I1" s="1"/>
    </row>
    <row r="2" spans="1:9" ht="13.5" thickBot="1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15.75" x14ac:dyDescent="0.25">
      <c r="A3" s="2" t="s">
        <v>0</v>
      </c>
      <c r="B3" s="3"/>
      <c r="C3" s="3"/>
      <c r="D3" s="3"/>
      <c r="E3" s="3"/>
      <c r="F3" s="129" t="s">
        <v>1</v>
      </c>
      <c r="G3" s="129"/>
      <c r="H3" s="4"/>
      <c r="I3" s="5"/>
    </row>
    <row r="4" spans="1:9" ht="15.75" customHeight="1" x14ac:dyDescent="0.2">
      <c r="A4" s="131" t="s">
        <v>2</v>
      </c>
      <c r="B4" s="132"/>
      <c r="C4" s="132"/>
      <c r="D4" s="132"/>
      <c r="E4" s="132"/>
      <c r="F4" s="130" t="s">
        <v>3</v>
      </c>
      <c r="G4" s="130"/>
      <c r="H4" s="7"/>
      <c r="I4" s="8"/>
    </row>
    <row r="5" spans="1:9" ht="15.75" customHeight="1" x14ac:dyDescent="0.2">
      <c r="A5" s="131"/>
      <c r="B5" s="132"/>
      <c r="C5" s="132"/>
      <c r="D5" s="132"/>
      <c r="E5" s="132"/>
      <c r="F5" s="130" t="s">
        <v>4</v>
      </c>
      <c r="G5" s="130"/>
      <c r="H5" s="7"/>
      <c r="I5" s="8"/>
    </row>
    <row r="6" spans="1:9" x14ac:dyDescent="0.2">
      <c r="A6" s="133" t="s">
        <v>5</v>
      </c>
      <c r="B6" s="134"/>
      <c r="C6" s="118"/>
      <c r="D6" s="118"/>
      <c r="E6" s="118"/>
      <c r="F6" s="93"/>
      <c r="G6" s="93"/>
      <c r="H6" s="93"/>
      <c r="I6" s="94"/>
    </row>
    <row r="7" spans="1:9" x14ac:dyDescent="0.2">
      <c r="A7" s="9"/>
      <c r="B7" s="1"/>
      <c r="C7" s="1"/>
      <c r="D7" s="1"/>
      <c r="E7" s="1"/>
      <c r="F7" s="93" t="s">
        <v>6</v>
      </c>
      <c r="G7" s="93"/>
      <c r="H7" s="93"/>
      <c r="I7" s="94"/>
    </row>
    <row r="8" spans="1:9" x14ac:dyDescent="0.2">
      <c r="A8" s="9" t="s">
        <v>7</v>
      </c>
      <c r="B8" s="118"/>
      <c r="C8" s="118"/>
      <c r="D8" s="118"/>
      <c r="E8" s="118"/>
      <c r="F8" s="6" t="s">
        <v>8</v>
      </c>
      <c r="G8" s="10"/>
      <c r="H8" s="6" t="s">
        <v>9</v>
      </c>
      <c r="I8" s="11"/>
    </row>
    <row r="9" spans="1:9" ht="13.5" thickBot="1" x14ac:dyDescent="0.25">
      <c r="A9" s="12"/>
      <c r="B9" s="13"/>
      <c r="C9" s="13"/>
      <c r="D9" s="13"/>
      <c r="E9" s="13"/>
      <c r="F9" s="13"/>
      <c r="G9" s="13"/>
      <c r="H9" s="13"/>
      <c r="I9" s="14"/>
    </row>
    <row r="10" spans="1:9" ht="13.5" thickBot="1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ht="27" customHeight="1" thickBot="1" x14ac:dyDescent="0.25">
      <c r="A11" s="135" t="s">
        <v>10</v>
      </c>
      <c r="B11" s="136"/>
      <c r="C11" s="136" t="s">
        <v>11</v>
      </c>
      <c r="D11" s="136"/>
      <c r="E11" s="136" t="s">
        <v>12</v>
      </c>
      <c r="F11" s="136"/>
      <c r="G11" s="136"/>
      <c r="H11" s="136" t="s">
        <v>13</v>
      </c>
      <c r="I11" s="141"/>
    </row>
    <row r="12" spans="1:9" ht="13.5" thickTop="1" x14ac:dyDescent="0.2">
      <c r="A12" s="137"/>
      <c r="B12" s="138"/>
      <c r="C12" s="139"/>
      <c r="D12" s="139"/>
      <c r="E12" s="140"/>
      <c r="F12" s="140"/>
      <c r="G12" s="140"/>
      <c r="H12" s="139"/>
      <c r="I12" s="142"/>
    </row>
    <row r="13" spans="1:9" ht="15.75" x14ac:dyDescent="0.2">
      <c r="A13" s="127"/>
      <c r="B13" s="128"/>
      <c r="C13" s="125"/>
      <c r="D13" s="125"/>
      <c r="E13" s="125"/>
      <c r="F13" s="125"/>
      <c r="G13" s="125"/>
      <c r="H13" s="125"/>
      <c r="I13" s="126"/>
    </row>
    <row r="14" spans="1:9" ht="15.75" x14ac:dyDescent="0.2">
      <c r="A14" s="127"/>
      <c r="B14" s="128"/>
      <c r="C14" s="125"/>
      <c r="D14" s="125"/>
      <c r="E14" s="125"/>
      <c r="F14" s="125"/>
      <c r="G14" s="125"/>
      <c r="H14" s="125"/>
      <c r="I14" s="126"/>
    </row>
    <row r="15" spans="1:9" ht="15.75" x14ac:dyDescent="0.2">
      <c r="A15" s="127"/>
      <c r="B15" s="128"/>
      <c r="C15" s="125"/>
      <c r="D15" s="125"/>
      <c r="E15" s="125"/>
      <c r="F15" s="125"/>
      <c r="G15" s="125"/>
      <c r="H15" s="125"/>
      <c r="I15" s="126"/>
    </row>
    <row r="16" spans="1:9" ht="15.75" x14ac:dyDescent="0.2">
      <c r="A16" s="127"/>
      <c r="B16" s="128"/>
      <c r="C16" s="125"/>
      <c r="D16" s="125"/>
      <c r="E16" s="125"/>
      <c r="F16" s="125"/>
      <c r="G16" s="125"/>
      <c r="H16" s="125"/>
      <c r="I16" s="126"/>
    </row>
    <row r="17" spans="1:9" ht="15.75" x14ac:dyDescent="0.2">
      <c r="A17" s="127"/>
      <c r="B17" s="128"/>
      <c r="C17" s="125"/>
      <c r="D17" s="125"/>
      <c r="E17" s="125"/>
      <c r="F17" s="125"/>
      <c r="G17" s="125"/>
      <c r="H17" s="125"/>
      <c r="I17" s="126"/>
    </row>
    <row r="18" spans="1:9" ht="16.5" thickBot="1" x14ac:dyDescent="0.25">
      <c r="A18" s="114"/>
      <c r="B18" s="115"/>
      <c r="C18" s="116"/>
      <c r="D18" s="116"/>
      <c r="E18" s="116"/>
      <c r="F18" s="116"/>
      <c r="G18" s="116"/>
      <c r="H18" s="116"/>
      <c r="I18" s="117"/>
    </row>
    <row r="19" spans="1:9" ht="13.5" thickBot="1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">
      <c r="A20" s="15" t="s">
        <v>14</v>
      </c>
      <c r="B20" s="3"/>
      <c r="C20" s="108"/>
      <c r="D20" s="108"/>
      <c r="E20" s="108"/>
      <c r="F20" s="108"/>
      <c r="G20" s="108"/>
      <c r="H20" s="108"/>
      <c r="I20" s="109"/>
    </row>
    <row r="21" spans="1:9" x14ac:dyDescent="0.2">
      <c r="A21" s="16"/>
      <c r="B21" s="1"/>
      <c r="C21" s="1"/>
      <c r="D21" s="1"/>
      <c r="E21" s="1"/>
      <c r="F21" s="1"/>
      <c r="G21" s="1"/>
      <c r="H21" s="1"/>
      <c r="I21" s="8"/>
    </row>
    <row r="22" spans="1:9" x14ac:dyDescent="0.2">
      <c r="A22" s="106" t="s">
        <v>15</v>
      </c>
      <c r="B22" s="107"/>
      <c r="C22" s="107"/>
      <c r="D22" s="107"/>
      <c r="E22" s="107"/>
      <c r="F22" s="118"/>
      <c r="G22" s="118"/>
      <c r="H22" s="118"/>
      <c r="I22" s="119"/>
    </row>
    <row r="23" spans="1:9" x14ac:dyDescent="0.2">
      <c r="A23" s="16"/>
      <c r="B23" s="1"/>
      <c r="C23" s="1"/>
      <c r="D23" s="1"/>
      <c r="E23" s="1"/>
      <c r="F23" s="1"/>
      <c r="G23" s="1"/>
      <c r="H23" s="1"/>
      <c r="I23" s="8"/>
    </row>
    <row r="24" spans="1:9" x14ac:dyDescent="0.2">
      <c r="A24" s="16" t="s">
        <v>16</v>
      </c>
      <c r="B24" s="1"/>
      <c r="C24" s="1"/>
      <c r="D24" s="118"/>
      <c r="E24" s="118"/>
      <c r="F24" s="118"/>
      <c r="G24" s="118"/>
      <c r="H24" s="118"/>
      <c r="I24" s="119"/>
    </row>
    <row r="25" spans="1:9" x14ac:dyDescent="0.2">
      <c r="A25" s="16"/>
      <c r="B25" s="1"/>
      <c r="C25" s="1"/>
      <c r="D25" s="1"/>
      <c r="E25" s="1"/>
      <c r="F25" s="1"/>
      <c r="G25" s="1"/>
      <c r="H25" s="1"/>
      <c r="I25" s="8"/>
    </row>
    <row r="26" spans="1:9" x14ac:dyDescent="0.2">
      <c r="A26" s="16" t="s">
        <v>17</v>
      </c>
      <c r="B26" s="1"/>
      <c r="C26" s="17"/>
      <c r="D26" s="1"/>
      <c r="E26" s="18" t="s">
        <v>18</v>
      </c>
      <c r="F26" s="17"/>
      <c r="G26" s="120" t="s">
        <v>19</v>
      </c>
      <c r="H26" s="120"/>
      <c r="I26" s="19"/>
    </row>
    <row r="27" spans="1:9" x14ac:dyDescent="0.2">
      <c r="A27" s="16"/>
      <c r="B27" s="1"/>
      <c r="C27" s="1"/>
      <c r="D27" s="1"/>
      <c r="E27" s="1"/>
      <c r="F27" s="1"/>
      <c r="G27" s="1"/>
      <c r="H27" s="1"/>
      <c r="I27" s="8"/>
    </row>
    <row r="28" spans="1:9" ht="27.75" customHeight="1" x14ac:dyDescent="0.2">
      <c r="A28" s="16" t="s">
        <v>20</v>
      </c>
      <c r="B28" s="1"/>
      <c r="C28" s="1"/>
      <c r="D28" s="1"/>
      <c r="E28" s="1"/>
      <c r="F28" s="1"/>
      <c r="G28" s="1"/>
      <c r="H28" s="1"/>
      <c r="I28" s="8"/>
    </row>
    <row r="29" spans="1:9" ht="13.5" thickBot="1" x14ac:dyDescent="0.25">
      <c r="A29" s="123" t="s">
        <v>21</v>
      </c>
      <c r="B29" s="124"/>
      <c r="C29" s="124"/>
      <c r="D29" s="124"/>
      <c r="E29" s="124"/>
      <c r="F29" s="121" t="s">
        <v>22</v>
      </c>
      <c r="G29" s="121"/>
      <c r="H29" s="121"/>
      <c r="I29" s="122"/>
    </row>
    <row r="30" spans="1:9" ht="13.5" thickBot="1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">
      <c r="A31" s="20" t="s">
        <v>23</v>
      </c>
      <c r="B31" s="3"/>
      <c r="C31" s="3"/>
      <c r="D31" s="3"/>
      <c r="E31" s="3"/>
      <c r="F31" s="3"/>
      <c r="G31" s="3"/>
      <c r="H31" s="3"/>
      <c r="I31" s="5"/>
    </row>
    <row r="32" spans="1:9" x14ac:dyDescent="0.2">
      <c r="A32" s="16"/>
      <c r="B32" s="1"/>
      <c r="C32" s="1"/>
      <c r="D32" s="1"/>
      <c r="E32" s="1"/>
      <c r="F32" s="1"/>
      <c r="G32" s="1"/>
      <c r="H32" s="1"/>
      <c r="I32" s="8"/>
    </row>
    <row r="33" spans="1:9" x14ac:dyDescent="0.2">
      <c r="A33" s="16" t="s">
        <v>24</v>
      </c>
      <c r="B33" s="1"/>
      <c r="C33" s="1"/>
      <c r="D33" s="1"/>
      <c r="E33" s="104"/>
      <c r="F33" s="105"/>
      <c r="G33" s="1"/>
      <c r="H33" s="1"/>
      <c r="I33" s="8"/>
    </row>
    <row r="34" spans="1:9" x14ac:dyDescent="0.2">
      <c r="A34" s="16"/>
      <c r="B34" s="1"/>
      <c r="C34" s="1"/>
      <c r="D34" s="1"/>
      <c r="E34" s="1"/>
      <c r="F34" s="1"/>
      <c r="G34" s="1"/>
      <c r="H34" s="1"/>
      <c r="I34" s="8"/>
    </row>
    <row r="35" spans="1:9" x14ac:dyDescent="0.2">
      <c r="A35" s="106" t="s">
        <v>25</v>
      </c>
      <c r="B35" s="107"/>
      <c r="C35" s="17"/>
      <c r="D35" s="1"/>
      <c r="E35" s="1"/>
      <c r="F35" s="1"/>
      <c r="G35" s="1" t="s">
        <v>26</v>
      </c>
      <c r="H35" s="1"/>
      <c r="I35" s="8"/>
    </row>
    <row r="36" spans="1:9" ht="13.5" thickBot="1" x14ac:dyDescent="0.25">
      <c r="A36" s="21" t="s">
        <v>27</v>
      </c>
      <c r="B36" s="13"/>
      <c r="C36" s="13"/>
      <c r="D36" s="13"/>
      <c r="E36" s="13"/>
      <c r="F36" s="13"/>
      <c r="G36" s="22" t="s">
        <v>28</v>
      </c>
      <c r="H36" s="13"/>
      <c r="I36" s="14"/>
    </row>
    <row r="37" spans="1:9" ht="13.5" thickBot="1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ht="12.75" customHeight="1" x14ac:dyDescent="0.2">
      <c r="A38" s="112" t="s">
        <v>29</v>
      </c>
      <c r="B38" s="113"/>
      <c r="C38" s="113"/>
      <c r="D38" s="23"/>
      <c r="E38" s="110" t="s">
        <v>30</v>
      </c>
      <c r="F38" s="110"/>
      <c r="G38" s="110"/>
      <c r="H38" s="110"/>
      <c r="I38" s="111"/>
    </row>
    <row r="39" spans="1:9" x14ac:dyDescent="0.2">
      <c r="A39" s="100"/>
      <c r="B39" s="101"/>
      <c r="C39" s="101"/>
      <c r="D39" s="24"/>
      <c r="E39" s="25" t="s">
        <v>31</v>
      </c>
      <c r="F39" s="25" t="s">
        <v>32</v>
      </c>
      <c r="G39" s="25" t="s">
        <v>33</v>
      </c>
      <c r="H39" s="25" t="s">
        <v>34</v>
      </c>
      <c r="I39" s="26" t="s">
        <v>35</v>
      </c>
    </row>
    <row r="40" spans="1:9" x14ac:dyDescent="0.2">
      <c r="A40" s="27"/>
      <c r="B40" s="24"/>
      <c r="C40" s="24"/>
      <c r="D40" s="24"/>
      <c r="E40" s="28"/>
      <c r="F40" s="29"/>
      <c r="G40" s="29"/>
      <c r="H40" s="29"/>
      <c r="I40" s="30"/>
    </row>
    <row r="41" spans="1:9" x14ac:dyDescent="0.2">
      <c r="A41" s="102" t="s">
        <v>36</v>
      </c>
      <c r="B41" s="103"/>
      <c r="C41" s="103"/>
      <c r="D41" s="31" t="s">
        <v>37</v>
      </c>
      <c r="E41" s="29"/>
      <c r="F41" s="29"/>
      <c r="G41" s="29"/>
      <c r="H41" s="29"/>
      <c r="I41" s="30"/>
    </row>
    <row r="42" spans="1:9" ht="15.75" x14ac:dyDescent="0.2">
      <c r="A42" s="102" t="s">
        <v>38</v>
      </c>
      <c r="B42" s="103"/>
      <c r="C42" s="103"/>
      <c r="D42" s="32" t="s">
        <v>37</v>
      </c>
      <c r="E42" s="33"/>
      <c r="F42" s="29"/>
      <c r="G42" s="29"/>
      <c r="H42" s="29"/>
      <c r="I42" s="30"/>
    </row>
    <row r="43" spans="1:9" ht="15.75" x14ac:dyDescent="0.2">
      <c r="A43" s="102" t="s">
        <v>39</v>
      </c>
      <c r="B43" s="103"/>
      <c r="C43" s="103"/>
      <c r="D43" s="32" t="s">
        <v>37</v>
      </c>
      <c r="E43" s="33"/>
      <c r="F43" s="29"/>
      <c r="G43" s="29"/>
      <c r="H43" s="29"/>
      <c r="I43" s="30"/>
    </row>
    <row r="44" spans="1:9" ht="15.75" x14ac:dyDescent="0.2">
      <c r="A44" s="27"/>
      <c r="B44" s="34"/>
      <c r="C44" s="34"/>
      <c r="D44" s="34"/>
      <c r="E44" s="33"/>
      <c r="F44" s="29"/>
      <c r="G44" s="29"/>
      <c r="H44" s="29"/>
      <c r="I44" s="30"/>
    </row>
    <row r="45" spans="1:9" ht="13.5" customHeight="1" thickBot="1" x14ac:dyDescent="0.25">
      <c r="A45" s="35" t="s">
        <v>40</v>
      </c>
      <c r="B45" s="95"/>
      <c r="C45" s="95"/>
      <c r="D45" s="95"/>
      <c r="E45" s="96" t="s">
        <v>41</v>
      </c>
      <c r="F45" s="97"/>
      <c r="G45" s="98"/>
      <c r="H45" s="98"/>
      <c r="I45" s="99"/>
    </row>
    <row r="46" spans="1:9" ht="13.5" thickBot="1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ht="15.75" x14ac:dyDescent="0.25">
      <c r="A47" s="2"/>
      <c r="B47" s="3"/>
      <c r="C47" s="3"/>
      <c r="D47" s="3"/>
      <c r="E47" s="3"/>
      <c r="F47" s="3"/>
      <c r="G47" s="3"/>
      <c r="H47" s="3"/>
      <c r="I47" s="5"/>
    </row>
    <row r="48" spans="1:9" x14ac:dyDescent="0.2">
      <c r="A48" s="16" t="s">
        <v>42</v>
      </c>
      <c r="B48" s="1"/>
      <c r="C48" s="1"/>
      <c r="D48" s="1"/>
      <c r="E48" s="1"/>
      <c r="F48" s="1"/>
      <c r="G48" s="1"/>
      <c r="H48" s="1"/>
      <c r="I48" s="8"/>
    </row>
    <row r="49" spans="1:9" ht="13.5" thickBot="1" x14ac:dyDescent="0.25">
      <c r="A49" s="36" t="s">
        <v>43</v>
      </c>
      <c r="B49" s="13"/>
      <c r="C49" s="13"/>
      <c r="D49" s="13"/>
      <c r="E49" s="13"/>
      <c r="F49" s="13"/>
      <c r="G49" s="13"/>
      <c r="H49" s="13"/>
      <c r="I49" s="14"/>
    </row>
    <row r="50" spans="1:9" x14ac:dyDescent="0.2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">
      <c r="A51" s="1" t="s">
        <v>44</v>
      </c>
      <c r="B51" s="1"/>
      <c r="C51" s="1"/>
      <c r="D51" s="1"/>
      <c r="E51" s="1"/>
      <c r="F51" s="1"/>
      <c r="G51" s="1"/>
      <c r="H51" s="1"/>
      <c r="I51" s="1"/>
    </row>
    <row r="52" spans="1:9" x14ac:dyDescent="0.2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">
      <c r="A55" s="1"/>
      <c r="B55" s="1"/>
      <c r="C55" s="1"/>
      <c r="D55" s="1"/>
      <c r="E55" s="1"/>
      <c r="F55" s="1"/>
      <c r="G55" s="1"/>
      <c r="H55" s="1"/>
      <c r="I55" s="1"/>
    </row>
  </sheetData>
  <mergeCells count="59">
    <mergeCell ref="B8:E8"/>
    <mergeCell ref="E12:G12"/>
    <mergeCell ref="H11:I11"/>
    <mergeCell ref="H14:I14"/>
    <mergeCell ref="H12:I12"/>
    <mergeCell ref="H13:I13"/>
    <mergeCell ref="A13:B13"/>
    <mergeCell ref="C13:D13"/>
    <mergeCell ref="E13:G13"/>
    <mergeCell ref="A11:B11"/>
    <mergeCell ref="A12:B12"/>
    <mergeCell ref="C11:D11"/>
    <mergeCell ref="C12:D12"/>
    <mergeCell ref="E11:G11"/>
    <mergeCell ref="F3:G3"/>
    <mergeCell ref="F4:G4"/>
    <mergeCell ref="F5:G5"/>
    <mergeCell ref="C6:E6"/>
    <mergeCell ref="F6:I6"/>
    <mergeCell ref="A4:E5"/>
    <mergeCell ref="A6:B6"/>
    <mergeCell ref="H15:I15"/>
    <mergeCell ref="A14:B14"/>
    <mergeCell ref="C14:D14"/>
    <mergeCell ref="E14:G14"/>
    <mergeCell ref="A17:B17"/>
    <mergeCell ref="C17:D17"/>
    <mergeCell ref="E17:G17"/>
    <mergeCell ref="H17:I17"/>
    <mergeCell ref="E16:G16"/>
    <mergeCell ref="H16:I16"/>
    <mergeCell ref="A15:B15"/>
    <mergeCell ref="A16:B16"/>
    <mergeCell ref="C16:D16"/>
    <mergeCell ref="C15:D15"/>
    <mergeCell ref="E15:G15"/>
    <mergeCell ref="E18:G18"/>
    <mergeCell ref="H18:I18"/>
    <mergeCell ref="D24:I24"/>
    <mergeCell ref="G26:H26"/>
    <mergeCell ref="F29:I29"/>
    <mergeCell ref="A29:E29"/>
    <mergeCell ref="F22:I22"/>
    <mergeCell ref="F7:I7"/>
    <mergeCell ref="B45:D45"/>
    <mergeCell ref="E45:F45"/>
    <mergeCell ref="G45:I45"/>
    <mergeCell ref="A39:C39"/>
    <mergeCell ref="A41:C41"/>
    <mergeCell ref="A42:C42"/>
    <mergeCell ref="A43:C43"/>
    <mergeCell ref="E33:F33"/>
    <mergeCell ref="A35:B35"/>
    <mergeCell ref="C20:I20"/>
    <mergeCell ref="A22:E22"/>
    <mergeCell ref="E38:I38"/>
    <mergeCell ref="A38:C38"/>
    <mergeCell ref="A18:B18"/>
    <mergeCell ref="C18:D18"/>
  </mergeCells>
  <phoneticPr fontId="8" type="noConversion"/>
  <printOptions horizontalCentered="1"/>
  <pageMargins left="0.78740157480314965" right="0.78740157480314965" top="0.39370078740157483" bottom="0.98425196850393704" header="0.51181102362204722" footer="0.51181102362204722"/>
  <pageSetup paperSize="9" scale="98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9"/>
  <sheetViews>
    <sheetView topLeftCell="A31" workbookViewId="0">
      <selection activeCell="J57" sqref="J57"/>
    </sheetView>
  </sheetViews>
  <sheetFormatPr defaultRowHeight="12.75" x14ac:dyDescent="0.2"/>
  <cols>
    <col min="1" max="1" width="6.28515625" customWidth="1"/>
    <col min="2" max="2" width="16.85546875" customWidth="1"/>
    <col min="3" max="4" width="5.7109375" customWidth="1"/>
    <col min="5" max="6" width="6.140625" customWidth="1"/>
    <col min="8" max="13" width="9.7109375" customWidth="1"/>
  </cols>
  <sheetData>
    <row r="1" spans="1:13" ht="23.25" thickBot="1" x14ac:dyDescent="0.35">
      <c r="A1" s="176" t="s">
        <v>45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8"/>
    </row>
    <row r="2" spans="1:13" ht="52.5" customHeight="1" thickBot="1" x14ac:dyDescent="0.25">
      <c r="A2" s="179" t="s">
        <v>46</v>
      </c>
      <c r="B2" s="181" t="s">
        <v>47</v>
      </c>
      <c r="C2" s="182"/>
      <c r="D2" s="183" t="s">
        <v>48</v>
      </c>
      <c r="E2" s="183" t="s">
        <v>49</v>
      </c>
      <c r="F2" s="183" t="s">
        <v>50</v>
      </c>
      <c r="G2" s="179" t="s">
        <v>51</v>
      </c>
      <c r="H2" s="37" t="s">
        <v>52</v>
      </c>
      <c r="I2" s="37" t="s">
        <v>53</v>
      </c>
      <c r="J2" s="37" t="s">
        <v>54</v>
      </c>
      <c r="K2" s="37" t="s">
        <v>55</v>
      </c>
      <c r="L2" s="37" t="s">
        <v>56</v>
      </c>
      <c r="M2" s="37" t="s">
        <v>57</v>
      </c>
    </row>
    <row r="3" spans="1:13" ht="12.75" customHeight="1" thickBot="1" x14ac:dyDescent="0.25">
      <c r="A3" s="180"/>
      <c r="B3" s="39"/>
      <c r="C3" s="40" t="s">
        <v>58</v>
      </c>
      <c r="D3" s="184"/>
      <c r="E3" s="184"/>
      <c r="F3" s="184"/>
      <c r="G3" s="180"/>
      <c r="H3" s="37" t="s">
        <v>37</v>
      </c>
      <c r="I3" s="37" t="s">
        <v>37</v>
      </c>
      <c r="J3" s="37" t="s">
        <v>37</v>
      </c>
      <c r="K3" s="37" t="s">
        <v>37</v>
      </c>
      <c r="L3" s="37" t="s">
        <v>37</v>
      </c>
      <c r="M3" s="37" t="s">
        <v>37</v>
      </c>
    </row>
    <row r="4" spans="1:13" ht="13.5" thickBot="1" x14ac:dyDescent="0.25">
      <c r="A4" s="38">
        <v>1</v>
      </c>
      <c r="B4" s="185">
        <v>2</v>
      </c>
      <c r="C4" s="186"/>
      <c r="D4" s="37">
        <v>3</v>
      </c>
      <c r="E4" s="37">
        <v>4</v>
      </c>
      <c r="F4" s="37"/>
      <c r="G4" s="37">
        <v>6</v>
      </c>
      <c r="H4" s="37">
        <v>7</v>
      </c>
      <c r="I4" s="37">
        <v>8</v>
      </c>
      <c r="J4" s="37">
        <v>9</v>
      </c>
      <c r="K4" s="37">
        <v>10</v>
      </c>
      <c r="L4" s="37">
        <v>11</v>
      </c>
      <c r="M4" s="37">
        <v>12</v>
      </c>
    </row>
    <row r="5" spans="1:13" x14ac:dyDescent="0.2">
      <c r="A5" s="164"/>
      <c r="B5" s="41"/>
      <c r="C5" s="42"/>
      <c r="D5" s="164"/>
      <c r="E5" s="164"/>
      <c r="F5" s="164"/>
      <c r="G5" s="43"/>
      <c r="H5" s="160"/>
      <c r="I5" s="160"/>
      <c r="J5" s="160"/>
      <c r="K5" s="160"/>
      <c r="L5" s="162">
        <f>SUM(H5:K6)</f>
        <v>0</v>
      </c>
      <c r="M5" s="160"/>
    </row>
    <row r="6" spans="1:13" ht="13.5" thickBot="1" x14ac:dyDescent="0.25">
      <c r="A6" s="165"/>
      <c r="B6" s="44"/>
      <c r="C6" s="45"/>
      <c r="D6" s="165"/>
      <c r="E6" s="165"/>
      <c r="F6" s="165"/>
      <c r="G6" s="46"/>
      <c r="H6" s="161"/>
      <c r="I6" s="161"/>
      <c r="J6" s="161"/>
      <c r="K6" s="161"/>
      <c r="L6" s="163"/>
      <c r="M6" s="161"/>
    </row>
    <row r="7" spans="1:13" x14ac:dyDescent="0.2">
      <c r="A7" s="164"/>
      <c r="B7" s="41"/>
      <c r="C7" s="42"/>
      <c r="D7" s="164"/>
      <c r="E7" s="164"/>
      <c r="F7" s="164"/>
      <c r="G7" s="43"/>
      <c r="H7" s="160"/>
      <c r="I7" s="160"/>
      <c r="J7" s="160"/>
      <c r="K7" s="160"/>
      <c r="L7" s="162">
        <f>SUM(H7:K8)</f>
        <v>0</v>
      </c>
      <c r="M7" s="160"/>
    </row>
    <row r="8" spans="1:13" ht="13.5" thickBot="1" x14ac:dyDescent="0.25">
      <c r="A8" s="165"/>
      <c r="B8" s="44"/>
      <c r="C8" s="45"/>
      <c r="D8" s="165"/>
      <c r="E8" s="165"/>
      <c r="F8" s="165"/>
      <c r="G8" s="46"/>
      <c r="H8" s="161"/>
      <c r="I8" s="161"/>
      <c r="J8" s="161"/>
      <c r="K8" s="161"/>
      <c r="L8" s="163"/>
      <c r="M8" s="161"/>
    </row>
    <row r="9" spans="1:13" x14ac:dyDescent="0.2">
      <c r="A9" s="164"/>
      <c r="B9" s="41"/>
      <c r="C9" s="47"/>
      <c r="D9" s="164"/>
      <c r="E9" s="164"/>
      <c r="F9" s="164"/>
      <c r="G9" s="48"/>
      <c r="H9" s="160"/>
      <c r="I9" s="160"/>
      <c r="J9" s="160"/>
      <c r="K9" s="160"/>
      <c r="L9" s="162">
        <f>SUM(H9:K10)</f>
        <v>0</v>
      </c>
      <c r="M9" s="160"/>
    </row>
    <row r="10" spans="1:13" ht="13.5" thickBot="1" x14ac:dyDescent="0.25">
      <c r="A10" s="165"/>
      <c r="B10" s="44"/>
      <c r="C10" s="49"/>
      <c r="D10" s="165"/>
      <c r="E10" s="165"/>
      <c r="F10" s="165"/>
      <c r="G10" s="50"/>
      <c r="H10" s="161"/>
      <c r="I10" s="161"/>
      <c r="J10" s="161"/>
      <c r="K10" s="161"/>
      <c r="L10" s="163"/>
      <c r="M10" s="161"/>
    </row>
    <row r="11" spans="1:13" x14ac:dyDescent="0.2">
      <c r="A11" s="164"/>
      <c r="B11" s="41"/>
      <c r="C11" s="42"/>
      <c r="D11" s="164"/>
      <c r="E11" s="164"/>
      <c r="F11" s="164"/>
      <c r="G11" s="51"/>
      <c r="H11" s="160"/>
      <c r="I11" s="160"/>
      <c r="J11" s="160"/>
      <c r="K11" s="160"/>
      <c r="L11" s="162">
        <f>SUM(H11:K12)</f>
        <v>0</v>
      </c>
      <c r="M11" s="160"/>
    </row>
    <row r="12" spans="1:13" ht="13.5" thickBot="1" x14ac:dyDescent="0.25">
      <c r="A12" s="165"/>
      <c r="B12" s="44"/>
      <c r="C12" s="45"/>
      <c r="D12" s="165"/>
      <c r="E12" s="165"/>
      <c r="F12" s="165"/>
      <c r="G12" s="52"/>
      <c r="H12" s="161"/>
      <c r="I12" s="161"/>
      <c r="J12" s="161"/>
      <c r="K12" s="161"/>
      <c r="L12" s="163"/>
      <c r="M12" s="161"/>
    </row>
    <row r="13" spans="1:13" x14ac:dyDescent="0.2">
      <c r="A13" s="164"/>
      <c r="B13" s="53"/>
      <c r="C13" s="47"/>
      <c r="D13" s="164"/>
      <c r="E13" s="164"/>
      <c r="F13" s="164"/>
      <c r="G13" s="54"/>
      <c r="H13" s="160"/>
      <c r="I13" s="160"/>
      <c r="J13" s="160"/>
      <c r="K13" s="160"/>
      <c r="L13" s="162">
        <f>SUM(H13:K14)</f>
        <v>0</v>
      </c>
      <c r="M13" s="160"/>
    </row>
    <row r="14" spans="1:13" ht="13.5" thickBot="1" x14ac:dyDescent="0.25">
      <c r="A14" s="165"/>
      <c r="B14" s="55"/>
      <c r="C14" s="49"/>
      <c r="D14" s="165"/>
      <c r="E14" s="165"/>
      <c r="F14" s="165"/>
      <c r="G14" s="56"/>
      <c r="H14" s="161"/>
      <c r="I14" s="161"/>
      <c r="J14" s="161"/>
      <c r="K14" s="161"/>
      <c r="L14" s="163"/>
      <c r="M14" s="161"/>
    </row>
    <row r="15" spans="1:13" x14ac:dyDescent="0.2">
      <c r="A15" s="164"/>
      <c r="B15" s="41"/>
      <c r="C15" s="42"/>
      <c r="D15" s="164"/>
      <c r="E15" s="164"/>
      <c r="F15" s="164"/>
      <c r="G15" s="51"/>
      <c r="H15" s="160"/>
      <c r="I15" s="160"/>
      <c r="J15" s="160"/>
      <c r="K15" s="160"/>
      <c r="L15" s="162">
        <f>SUM(H15:K16)</f>
        <v>0</v>
      </c>
      <c r="M15" s="160"/>
    </row>
    <row r="16" spans="1:13" ht="13.5" thickBot="1" x14ac:dyDescent="0.25">
      <c r="A16" s="165"/>
      <c r="B16" s="44"/>
      <c r="C16" s="45"/>
      <c r="D16" s="165"/>
      <c r="E16" s="165"/>
      <c r="F16" s="165"/>
      <c r="G16" s="52"/>
      <c r="H16" s="161"/>
      <c r="I16" s="161"/>
      <c r="J16" s="161"/>
      <c r="K16" s="161"/>
      <c r="L16" s="163"/>
      <c r="M16" s="161"/>
    </row>
    <row r="17" spans="1:13" x14ac:dyDescent="0.2">
      <c r="A17" s="164"/>
      <c r="B17" s="53"/>
      <c r="C17" s="47"/>
      <c r="D17" s="164"/>
      <c r="E17" s="164"/>
      <c r="F17" s="164"/>
      <c r="G17" s="54"/>
      <c r="H17" s="160"/>
      <c r="I17" s="160"/>
      <c r="J17" s="160"/>
      <c r="K17" s="160"/>
      <c r="L17" s="162">
        <f>SUM(H17:K18)</f>
        <v>0</v>
      </c>
      <c r="M17" s="160"/>
    </row>
    <row r="18" spans="1:13" ht="13.5" thickBot="1" x14ac:dyDescent="0.25">
      <c r="A18" s="165"/>
      <c r="B18" s="55"/>
      <c r="C18" s="49"/>
      <c r="D18" s="165"/>
      <c r="E18" s="165"/>
      <c r="F18" s="165"/>
      <c r="G18" s="56"/>
      <c r="H18" s="161"/>
      <c r="I18" s="161"/>
      <c r="J18" s="161"/>
      <c r="K18" s="161"/>
      <c r="L18" s="163"/>
      <c r="M18" s="161"/>
    </row>
    <row r="19" spans="1:13" x14ac:dyDescent="0.2">
      <c r="A19" s="164"/>
      <c r="B19" s="53"/>
      <c r="C19" s="47"/>
      <c r="D19" s="164"/>
      <c r="E19" s="164"/>
      <c r="F19" s="164"/>
      <c r="G19" s="54"/>
      <c r="H19" s="160"/>
      <c r="I19" s="160"/>
      <c r="J19" s="160"/>
      <c r="K19" s="160"/>
      <c r="L19" s="162">
        <f>SUM(H19:K20)</f>
        <v>0</v>
      </c>
      <c r="M19" s="160"/>
    </row>
    <row r="20" spans="1:13" ht="13.5" thickBot="1" x14ac:dyDescent="0.25">
      <c r="A20" s="165"/>
      <c r="B20" s="55"/>
      <c r="C20" s="49"/>
      <c r="D20" s="165"/>
      <c r="E20" s="165"/>
      <c r="F20" s="165"/>
      <c r="G20" s="56"/>
      <c r="H20" s="161"/>
      <c r="I20" s="161"/>
      <c r="J20" s="161"/>
      <c r="K20" s="161"/>
      <c r="L20" s="163"/>
      <c r="M20" s="161"/>
    </row>
    <row r="21" spans="1:13" x14ac:dyDescent="0.2">
      <c r="A21" s="164"/>
      <c r="B21" s="41"/>
      <c r="C21" s="42"/>
      <c r="D21" s="164"/>
      <c r="E21" s="164"/>
      <c r="F21" s="164"/>
      <c r="G21" s="51"/>
      <c r="H21" s="160"/>
      <c r="I21" s="160"/>
      <c r="J21" s="160"/>
      <c r="K21" s="160"/>
      <c r="L21" s="162">
        <f>SUM(H21:K22)</f>
        <v>0</v>
      </c>
      <c r="M21" s="160"/>
    </row>
    <row r="22" spans="1:13" ht="13.5" thickBot="1" x14ac:dyDescent="0.25">
      <c r="A22" s="165"/>
      <c r="B22" s="44"/>
      <c r="C22" s="45"/>
      <c r="D22" s="165"/>
      <c r="E22" s="165"/>
      <c r="F22" s="165"/>
      <c r="G22" s="52"/>
      <c r="H22" s="161"/>
      <c r="I22" s="161"/>
      <c r="J22" s="161"/>
      <c r="K22" s="161"/>
      <c r="L22" s="163"/>
      <c r="M22" s="161"/>
    </row>
    <row r="23" spans="1:13" x14ac:dyDescent="0.2">
      <c r="A23" s="164"/>
      <c r="B23" s="53"/>
      <c r="C23" s="47"/>
      <c r="D23" s="164"/>
      <c r="E23" s="164"/>
      <c r="F23" s="164"/>
      <c r="G23" s="54"/>
      <c r="H23" s="160"/>
      <c r="I23" s="160"/>
      <c r="J23" s="160"/>
      <c r="K23" s="160"/>
      <c r="L23" s="162">
        <f>SUM(H23:K24)</f>
        <v>0</v>
      </c>
      <c r="M23" s="160"/>
    </row>
    <row r="24" spans="1:13" ht="13.5" thickBot="1" x14ac:dyDescent="0.25">
      <c r="A24" s="165"/>
      <c r="B24" s="55"/>
      <c r="C24" s="49"/>
      <c r="D24" s="165"/>
      <c r="E24" s="165"/>
      <c r="F24" s="165"/>
      <c r="G24" s="56"/>
      <c r="H24" s="161"/>
      <c r="I24" s="161"/>
      <c r="J24" s="161"/>
      <c r="K24" s="161"/>
      <c r="L24" s="163"/>
      <c r="M24" s="161"/>
    </row>
    <row r="25" spans="1:13" x14ac:dyDescent="0.2">
      <c r="A25" s="164"/>
      <c r="B25" s="41"/>
      <c r="C25" s="42"/>
      <c r="D25" s="164"/>
      <c r="E25" s="164"/>
      <c r="F25" s="164"/>
      <c r="G25" s="51"/>
      <c r="H25" s="160"/>
      <c r="I25" s="160"/>
      <c r="J25" s="160"/>
      <c r="K25" s="160"/>
      <c r="L25" s="162">
        <f>SUM(H25:K26)</f>
        <v>0</v>
      </c>
      <c r="M25" s="160"/>
    </row>
    <row r="26" spans="1:13" ht="13.5" thickBot="1" x14ac:dyDescent="0.25">
      <c r="A26" s="165"/>
      <c r="B26" s="44"/>
      <c r="C26" s="45"/>
      <c r="D26" s="165"/>
      <c r="E26" s="165"/>
      <c r="F26" s="165"/>
      <c r="G26" s="52"/>
      <c r="H26" s="161"/>
      <c r="I26" s="161"/>
      <c r="J26" s="161"/>
      <c r="K26" s="161"/>
      <c r="L26" s="163"/>
      <c r="M26" s="161"/>
    </row>
    <row r="27" spans="1:13" x14ac:dyDescent="0.2">
      <c r="A27" s="164"/>
      <c r="B27" s="53"/>
      <c r="C27" s="47"/>
      <c r="D27" s="164"/>
      <c r="E27" s="164"/>
      <c r="F27" s="164"/>
      <c r="G27" s="54"/>
      <c r="H27" s="160"/>
      <c r="I27" s="160"/>
      <c r="J27" s="160"/>
      <c r="K27" s="160"/>
      <c r="L27" s="162">
        <f>SUM(H27:K28)</f>
        <v>0</v>
      </c>
      <c r="M27" s="160"/>
    </row>
    <row r="28" spans="1:13" ht="13.5" thickBot="1" x14ac:dyDescent="0.25">
      <c r="A28" s="165"/>
      <c r="B28" s="55"/>
      <c r="C28" s="49"/>
      <c r="D28" s="165"/>
      <c r="E28" s="165"/>
      <c r="F28" s="165"/>
      <c r="G28" s="56"/>
      <c r="H28" s="161"/>
      <c r="I28" s="161"/>
      <c r="J28" s="161"/>
      <c r="K28" s="161"/>
      <c r="L28" s="163"/>
      <c r="M28" s="161"/>
    </row>
    <row r="29" spans="1:13" x14ac:dyDescent="0.2">
      <c r="A29" s="174"/>
      <c r="B29" s="174"/>
      <c r="C29" s="174"/>
      <c r="D29" s="174"/>
      <c r="E29" s="174"/>
      <c r="F29" s="175"/>
      <c r="G29" s="169" t="s">
        <v>56</v>
      </c>
      <c r="H29" s="162">
        <f>SUM(H5:H28)</f>
        <v>0</v>
      </c>
      <c r="I29" s="162">
        <f>SUM(I5:I28)</f>
        <v>0</v>
      </c>
      <c r="J29" s="162">
        <f>SUM(J5:J28)</f>
        <v>0</v>
      </c>
      <c r="K29" s="162">
        <f>SUM(K5:K28)</f>
        <v>0</v>
      </c>
      <c r="L29" s="162">
        <f>SUM(L5:L28)</f>
        <v>0</v>
      </c>
      <c r="M29" s="160"/>
    </row>
    <row r="30" spans="1:13" ht="13.5" customHeight="1" thickBot="1" x14ac:dyDescent="0.25">
      <c r="A30" s="166" t="s">
        <v>59</v>
      </c>
      <c r="B30" s="166"/>
      <c r="C30" s="166"/>
      <c r="D30" s="57" t="s">
        <v>60</v>
      </c>
      <c r="E30" s="57" t="s">
        <v>61</v>
      </c>
      <c r="F30" s="58"/>
      <c r="G30" s="170"/>
      <c r="H30" s="163"/>
      <c r="I30" s="163"/>
      <c r="J30" s="163"/>
      <c r="K30" s="163"/>
      <c r="L30" s="163"/>
      <c r="M30" s="161"/>
    </row>
    <row r="31" spans="1:13" ht="16.5" thickBot="1" x14ac:dyDescent="0.25">
      <c r="A31" s="167"/>
      <c r="B31" s="167"/>
      <c r="C31" s="167"/>
      <c r="D31" s="167"/>
      <c r="E31" s="167"/>
      <c r="F31" s="168"/>
      <c r="G31" s="171" t="s">
        <v>62</v>
      </c>
      <c r="H31" s="172"/>
      <c r="I31" s="172"/>
      <c r="J31" s="172"/>
      <c r="K31" s="173"/>
      <c r="L31" s="59"/>
      <c r="M31" s="59"/>
    </row>
    <row r="32" spans="1:13" ht="16.5" customHeight="1" thickBot="1" x14ac:dyDescent="0.25">
      <c r="A32" s="166" t="s">
        <v>63</v>
      </c>
      <c r="B32" s="166"/>
      <c r="C32" s="166"/>
      <c r="D32" s="57" t="s">
        <v>60</v>
      </c>
      <c r="E32" s="57" t="s">
        <v>61</v>
      </c>
      <c r="F32" s="58"/>
      <c r="G32" s="171" t="s">
        <v>64</v>
      </c>
      <c r="H32" s="172"/>
      <c r="I32" s="172"/>
      <c r="J32" s="172"/>
      <c r="K32" s="173"/>
      <c r="L32" s="60">
        <f>L29-L31</f>
        <v>0</v>
      </c>
      <c r="M32" s="59"/>
    </row>
    <row r="33" spans="1:13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">
      <c r="A35" s="61" t="s">
        <v>65</v>
      </c>
      <c r="B35" s="1"/>
      <c r="C35" s="61" t="s">
        <v>66</v>
      </c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2">
      <c r="A36" s="61" t="s">
        <v>67</v>
      </c>
      <c r="B36" s="1"/>
      <c r="C36" s="61" t="s">
        <v>68</v>
      </c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">
      <c r="A37" s="61" t="s">
        <v>69</v>
      </c>
      <c r="B37" s="1"/>
      <c r="C37" s="61" t="s">
        <v>70</v>
      </c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">
      <c r="A38" s="61" t="s">
        <v>71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2">
      <c r="A39" s="6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">
      <c r="A40" s="63" t="s">
        <v>72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">
      <c r="A41" s="63" t="s">
        <v>73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">
      <c r="A42" s="61" t="s">
        <v>74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">
      <c r="A43" s="6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5.75" x14ac:dyDescent="0.25">
      <c r="A45" s="65" t="s">
        <v>75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6.5" thickBot="1" x14ac:dyDescent="0.3">
      <c r="A46" s="6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23.25" thickBot="1" x14ac:dyDescent="0.25">
      <c r="A47" s="155" t="s">
        <v>76</v>
      </c>
      <c r="B47" s="152"/>
      <c r="C47" s="152" t="s">
        <v>77</v>
      </c>
      <c r="D47" s="152"/>
      <c r="E47" s="152"/>
      <c r="F47" s="152"/>
      <c r="G47" s="152" t="s">
        <v>78</v>
      </c>
      <c r="H47" s="152"/>
      <c r="I47" s="66" t="s">
        <v>79</v>
      </c>
      <c r="J47" s="66" t="s">
        <v>80</v>
      </c>
      <c r="K47" s="152" t="s">
        <v>81</v>
      </c>
      <c r="L47" s="152"/>
      <c r="M47" s="67" t="s">
        <v>82</v>
      </c>
    </row>
    <row r="48" spans="1:13" ht="18" customHeight="1" thickTop="1" x14ac:dyDescent="0.2">
      <c r="A48" s="156"/>
      <c r="B48" s="157"/>
      <c r="C48" s="157"/>
      <c r="D48" s="157"/>
      <c r="E48" s="157"/>
      <c r="F48" s="157"/>
      <c r="G48" s="153"/>
      <c r="H48" s="153"/>
      <c r="I48" s="90"/>
      <c r="J48" s="90"/>
      <c r="K48" s="154" t="str">
        <f>CONCATENATE("počet km*cena ben.*spotřeba/100 +", parametry!$B$5,"*počet km")</f>
        <v>počet km*cena ben.*spotřeba/100 +5,9*počet km</v>
      </c>
      <c r="L48" s="154"/>
      <c r="M48" s="68">
        <f>(G48*I48*J48/100) + parametry!$B$5*I48</f>
        <v>0</v>
      </c>
    </row>
    <row r="49" spans="1:13" ht="18" customHeight="1" x14ac:dyDescent="0.2">
      <c r="A49" s="158"/>
      <c r="B49" s="159"/>
      <c r="C49" s="159"/>
      <c r="D49" s="159"/>
      <c r="E49" s="159"/>
      <c r="F49" s="159"/>
      <c r="G49" s="151"/>
      <c r="H49" s="151"/>
      <c r="I49" s="91"/>
      <c r="J49" s="91"/>
      <c r="K49" s="143" t="str">
        <f>CONCATENATE("počet km*cena ben.*spotřeba/100 +", parametry!$B$5,"*počet km")</f>
        <v>počet km*cena ben.*spotřeba/100 +5,9*počet km</v>
      </c>
      <c r="L49" s="143"/>
      <c r="M49" s="69">
        <f>(G49*I49*J49/100) + parametry!$B$5*I49</f>
        <v>0</v>
      </c>
    </row>
    <row r="50" spans="1:13" ht="18" customHeight="1" x14ac:dyDescent="0.2">
      <c r="A50" s="158"/>
      <c r="B50" s="159"/>
      <c r="C50" s="159"/>
      <c r="D50" s="159"/>
      <c r="E50" s="159"/>
      <c r="F50" s="159"/>
      <c r="G50" s="151"/>
      <c r="H50" s="151"/>
      <c r="I50" s="91"/>
      <c r="J50" s="91"/>
      <c r="K50" s="143" t="str">
        <f>CONCATENATE("počet km*cena ben.*spotřeba/100 +", parametry!$B$5,"*počet km")</f>
        <v>počet km*cena ben.*spotřeba/100 +5,9*počet km</v>
      </c>
      <c r="L50" s="143"/>
      <c r="M50" s="69">
        <f>(G50*I50*J50/100) + parametry!$B$5*I50</f>
        <v>0</v>
      </c>
    </row>
    <row r="51" spans="1:13" ht="18" customHeight="1" x14ac:dyDescent="0.2">
      <c r="A51" s="158"/>
      <c r="B51" s="159"/>
      <c r="C51" s="159"/>
      <c r="D51" s="159"/>
      <c r="E51" s="159"/>
      <c r="F51" s="159"/>
      <c r="G51" s="151"/>
      <c r="H51" s="151"/>
      <c r="I51" s="91"/>
      <c r="J51" s="91"/>
      <c r="K51" s="143" t="str">
        <f>CONCATENATE("počet km*cena ben.*spotřeba/100 +", parametry!$B$5,"*počet km")</f>
        <v>počet km*cena ben.*spotřeba/100 +5,9*počet km</v>
      </c>
      <c r="L51" s="143"/>
      <c r="M51" s="69">
        <f>(G51*I51*J51/100) + parametry!$B$5*I51</f>
        <v>0</v>
      </c>
    </row>
    <row r="52" spans="1:13" ht="18" customHeight="1" x14ac:dyDescent="0.2">
      <c r="A52" s="145"/>
      <c r="B52" s="146"/>
      <c r="C52" s="146"/>
      <c r="D52" s="146"/>
      <c r="E52" s="146"/>
      <c r="F52" s="146"/>
      <c r="G52" s="147"/>
      <c r="H52" s="147"/>
      <c r="I52" s="91"/>
      <c r="J52" s="91"/>
      <c r="K52" s="143" t="str">
        <f>CONCATENATE("počet km*cena ben.*spotřeba/100 +", parametry!$B$5,"*počet km")</f>
        <v>počet km*cena ben.*spotřeba/100 +5,9*počet km</v>
      </c>
      <c r="L52" s="143"/>
      <c r="M52" s="69">
        <f>(G52*I52*J52/100) + parametry!$B$5*I52</f>
        <v>0</v>
      </c>
    </row>
    <row r="53" spans="1:13" ht="18" customHeight="1" x14ac:dyDescent="0.2">
      <c r="A53" s="145"/>
      <c r="B53" s="146"/>
      <c r="C53" s="146"/>
      <c r="D53" s="146"/>
      <c r="E53" s="146"/>
      <c r="F53" s="146"/>
      <c r="G53" s="147"/>
      <c r="H53" s="147"/>
      <c r="I53" s="91"/>
      <c r="J53" s="91"/>
      <c r="K53" s="143" t="str">
        <f>CONCATENATE("počet km*cena ben.*spotřeba/100 +", parametry!$B$5,"*počet km")</f>
        <v>počet km*cena ben.*spotřeba/100 +5,9*počet km</v>
      </c>
      <c r="L53" s="143"/>
      <c r="M53" s="69">
        <f>(G53*I53*J53/100) + parametry!$B$5*I53</f>
        <v>0</v>
      </c>
    </row>
    <row r="54" spans="1:13" ht="18" customHeight="1" x14ac:dyDescent="0.2">
      <c r="A54" s="145"/>
      <c r="B54" s="146"/>
      <c r="C54" s="146"/>
      <c r="D54" s="146"/>
      <c r="E54" s="146"/>
      <c r="F54" s="146"/>
      <c r="G54" s="147"/>
      <c r="H54" s="147"/>
      <c r="I54" s="91"/>
      <c r="J54" s="91"/>
      <c r="K54" s="143" t="str">
        <f>CONCATENATE("počet km*cena ben.*spotřeba/100 +", parametry!$B$5,"*počet km")</f>
        <v>počet km*cena ben.*spotřeba/100 +5,9*počet km</v>
      </c>
      <c r="L54" s="143"/>
      <c r="M54" s="69">
        <f>(G54*I54*J54/100) + parametry!$B$5*I54</f>
        <v>0</v>
      </c>
    </row>
    <row r="55" spans="1:13" ht="18" customHeight="1" thickBot="1" x14ac:dyDescent="0.25">
      <c r="A55" s="148"/>
      <c r="B55" s="149"/>
      <c r="C55" s="149"/>
      <c r="D55" s="149"/>
      <c r="E55" s="149"/>
      <c r="F55" s="149"/>
      <c r="G55" s="150"/>
      <c r="H55" s="150"/>
      <c r="I55" s="92"/>
      <c r="J55" s="92"/>
      <c r="K55" s="144" t="str">
        <f>CONCATENATE("počet km*cena ben.*spotřeba/100 +", parametry!$B$5,"*počet km")</f>
        <v>počet km*cena ben.*spotřeba/100 +5,9*počet km</v>
      </c>
      <c r="L55" s="144"/>
      <c r="M55" s="70">
        <f>(G55*I55*J55/100) + parametry!$B$5*I55</f>
        <v>0</v>
      </c>
    </row>
    <row r="56" spans="1:13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x14ac:dyDescent="0.2">
      <c r="A57" s="1" t="str">
        <f>CONCATENATE("Pokud není doklad na pohonné hmoty, tak pro rok ",parametry!$B$1," se vykazuje:")</f>
        <v>Pokud není doklad na pohonné hmoty, tak pro rok 2026 se vykazuje:</v>
      </c>
      <c r="B57" s="1"/>
      <c r="C57" s="1"/>
      <c r="D57" s="1"/>
      <c r="E57" s="1"/>
      <c r="F57" s="1"/>
      <c r="G57" s="1"/>
      <c r="H57" s="1"/>
      <c r="I57" s="6" t="s">
        <v>83</v>
      </c>
      <c r="J57" s="71">
        <f>parametry!B2</f>
        <v>44.5</v>
      </c>
      <c r="K57" s="1"/>
      <c r="L57" s="1"/>
      <c r="M57" s="1"/>
    </row>
    <row r="58" spans="1:13" x14ac:dyDescent="0.2">
      <c r="A58" s="1"/>
      <c r="B58" s="1"/>
      <c r="C58" s="1"/>
      <c r="D58" s="1"/>
      <c r="E58" s="1"/>
      <c r="F58" s="1"/>
      <c r="G58" s="1"/>
      <c r="H58" s="1"/>
      <c r="I58" s="6" t="s">
        <v>84</v>
      </c>
      <c r="J58" s="71">
        <f>parametry!B3</f>
        <v>34.700000000000003</v>
      </c>
      <c r="K58" s="1"/>
      <c r="L58" s="1"/>
      <c r="M58" s="1"/>
    </row>
    <row r="59" spans="1:13" x14ac:dyDescent="0.2">
      <c r="A59" s="1"/>
      <c r="B59" s="1"/>
      <c r="C59" s="1"/>
      <c r="D59" s="1"/>
      <c r="E59" s="1"/>
      <c r="F59" s="1"/>
      <c r="G59" s="1"/>
      <c r="H59" s="1"/>
      <c r="I59" s="6" t="s">
        <v>85</v>
      </c>
      <c r="J59" s="71">
        <f>parametry!B4</f>
        <v>39</v>
      </c>
      <c r="K59" s="1"/>
      <c r="L59" s="1"/>
      <c r="M59" s="1"/>
    </row>
  </sheetData>
  <sheetProtection sheet="1" objects="1" scenarios="1"/>
  <mergeCells count="177">
    <mergeCell ref="K7:K8"/>
    <mergeCell ref="J11:J12"/>
    <mergeCell ref="K5:K6"/>
    <mergeCell ref="L5:L6"/>
    <mergeCell ref="M5:M6"/>
    <mergeCell ref="I5:I6"/>
    <mergeCell ref="J5:J6"/>
    <mergeCell ref="B4:C4"/>
    <mergeCell ref="A5:A6"/>
    <mergeCell ref="D5:D6"/>
    <mergeCell ref="E5:E6"/>
    <mergeCell ref="I7:I8"/>
    <mergeCell ref="J7:J8"/>
    <mergeCell ref="A1:M1"/>
    <mergeCell ref="A2:A3"/>
    <mergeCell ref="B2:C2"/>
    <mergeCell ref="D2:D3"/>
    <mergeCell ref="E2:E3"/>
    <mergeCell ref="F2:F3"/>
    <mergeCell ref="G2:G3"/>
    <mergeCell ref="F5:F6"/>
    <mergeCell ref="H5:H6"/>
    <mergeCell ref="M19:M20"/>
    <mergeCell ref="A21:A22"/>
    <mergeCell ref="D21:D22"/>
    <mergeCell ref="E21:E22"/>
    <mergeCell ref="F21:F22"/>
    <mergeCell ref="H21:H22"/>
    <mergeCell ref="I21:I22"/>
    <mergeCell ref="J21:J22"/>
    <mergeCell ref="K21:K22"/>
    <mergeCell ref="L21:L22"/>
    <mergeCell ref="M21:M22"/>
    <mergeCell ref="A19:A20"/>
    <mergeCell ref="D19:D20"/>
    <mergeCell ref="E19:E20"/>
    <mergeCell ref="F19:F20"/>
    <mergeCell ref="H19:H20"/>
    <mergeCell ref="I19:I20"/>
    <mergeCell ref="J19:J20"/>
    <mergeCell ref="K19:K20"/>
    <mergeCell ref="L19:L20"/>
    <mergeCell ref="M27:M28"/>
    <mergeCell ref="J27:J28"/>
    <mergeCell ref="L25:L26"/>
    <mergeCell ref="M25:M26"/>
    <mergeCell ref="A23:A24"/>
    <mergeCell ref="D23:D24"/>
    <mergeCell ref="E23:E24"/>
    <mergeCell ref="F23:F24"/>
    <mergeCell ref="H23:H24"/>
    <mergeCell ref="I23:I24"/>
    <mergeCell ref="J23:J24"/>
    <mergeCell ref="K23:K24"/>
    <mergeCell ref="E25:E26"/>
    <mergeCell ref="F25:F26"/>
    <mergeCell ref="H25:H26"/>
    <mergeCell ref="I25:I26"/>
    <mergeCell ref="J25:J26"/>
    <mergeCell ref="K25:K26"/>
    <mergeCell ref="M23:M24"/>
    <mergeCell ref="A25:A26"/>
    <mergeCell ref="D25:D26"/>
    <mergeCell ref="L23:L24"/>
    <mergeCell ref="L27:L28"/>
    <mergeCell ref="A27:A28"/>
    <mergeCell ref="D27:D28"/>
    <mergeCell ref="E27:E28"/>
    <mergeCell ref="F27:F28"/>
    <mergeCell ref="H27:H28"/>
    <mergeCell ref="I27:I28"/>
    <mergeCell ref="A29:F29"/>
    <mergeCell ref="H29:H30"/>
    <mergeCell ref="I29:I30"/>
    <mergeCell ref="J29:J30"/>
    <mergeCell ref="K29:K30"/>
    <mergeCell ref="L29:L30"/>
    <mergeCell ref="F11:F12"/>
    <mergeCell ref="H11:H12"/>
    <mergeCell ref="I11:I12"/>
    <mergeCell ref="K11:K12"/>
    <mergeCell ref="L11:L12"/>
    <mergeCell ref="M7:M8"/>
    <mergeCell ref="A9:A10"/>
    <mergeCell ref="D9:D10"/>
    <mergeCell ref="E9:E10"/>
    <mergeCell ref="F9:F10"/>
    <mergeCell ref="H9:H10"/>
    <mergeCell ref="I9:I10"/>
    <mergeCell ref="A7:A8"/>
    <mergeCell ref="D7:D8"/>
    <mergeCell ref="E7:E8"/>
    <mergeCell ref="F7:F8"/>
    <mergeCell ref="L7:L8"/>
    <mergeCell ref="J9:J10"/>
    <mergeCell ref="K9:K10"/>
    <mergeCell ref="L9:L10"/>
    <mergeCell ref="M9:M10"/>
    <mergeCell ref="H7:H8"/>
    <mergeCell ref="J15:J16"/>
    <mergeCell ref="K15:K16"/>
    <mergeCell ref="L15:L16"/>
    <mergeCell ref="M11:M12"/>
    <mergeCell ref="A13:A14"/>
    <mergeCell ref="D13:D14"/>
    <mergeCell ref="E13:E14"/>
    <mergeCell ref="F13:F14"/>
    <mergeCell ref="H13:H14"/>
    <mergeCell ref="I13:I14"/>
    <mergeCell ref="A15:A16"/>
    <mergeCell ref="D15:D16"/>
    <mergeCell ref="E15:E16"/>
    <mergeCell ref="F15:F16"/>
    <mergeCell ref="H15:H16"/>
    <mergeCell ref="I15:I16"/>
    <mergeCell ref="M15:M16"/>
    <mergeCell ref="J13:J14"/>
    <mergeCell ref="K13:K14"/>
    <mergeCell ref="L13:L14"/>
    <mergeCell ref="M13:M14"/>
    <mergeCell ref="A11:A12"/>
    <mergeCell ref="D11:D12"/>
    <mergeCell ref="E11:E12"/>
    <mergeCell ref="H17:H18"/>
    <mergeCell ref="I17:I18"/>
    <mergeCell ref="J17:J18"/>
    <mergeCell ref="K17:K18"/>
    <mergeCell ref="L17:L18"/>
    <mergeCell ref="M17:M18"/>
    <mergeCell ref="A49:B49"/>
    <mergeCell ref="C49:F49"/>
    <mergeCell ref="A50:B50"/>
    <mergeCell ref="C50:F50"/>
    <mergeCell ref="G47:H47"/>
    <mergeCell ref="A17:A18"/>
    <mergeCell ref="D17:D18"/>
    <mergeCell ref="E17:E18"/>
    <mergeCell ref="F17:F18"/>
    <mergeCell ref="G49:H49"/>
    <mergeCell ref="A32:C32"/>
    <mergeCell ref="A31:F31"/>
    <mergeCell ref="G29:G30"/>
    <mergeCell ref="G31:K31"/>
    <mergeCell ref="G32:K32"/>
    <mergeCell ref="M29:M30"/>
    <mergeCell ref="A30:C30"/>
    <mergeCell ref="K27:K28"/>
    <mergeCell ref="G51:H51"/>
    <mergeCell ref="K47:L47"/>
    <mergeCell ref="G48:H48"/>
    <mergeCell ref="K48:L48"/>
    <mergeCell ref="A47:B47"/>
    <mergeCell ref="C47:F47"/>
    <mergeCell ref="A48:B48"/>
    <mergeCell ref="C48:F48"/>
    <mergeCell ref="G50:H50"/>
    <mergeCell ref="K49:L49"/>
    <mergeCell ref="K50:L50"/>
    <mergeCell ref="K51:L51"/>
    <mergeCell ref="A51:B51"/>
    <mergeCell ref="C51:F51"/>
    <mergeCell ref="K52:L52"/>
    <mergeCell ref="K53:L53"/>
    <mergeCell ref="K54:L54"/>
    <mergeCell ref="K55:L55"/>
    <mergeCell ref="A52:B52"/>
    <mergeCell ref="C52:F52"/>
    <mergeCell ref="G52:H52"/>
    <mergeCell ref="A53:B53"/>
    <mergeCell ref="A54:B54"/>
    <mergeCell ref="A55:B55"/>
    <mergeCell ref="C53:F53"/>
    <mergeCell ref="C54:F54"/>
    <mergeCell ref="C55:F55"/>
    <mergeCell ref="G53:H53"/>
    <mergeCell ref="G54:H54"/>
    <mergeCell ref="G55:H55"/>
  </mergeCells>
  <phoneticPr fontId="8" type="noConversion"/>
  <pageMargins left="0.39370078740157483" right="0.39370078740157483" top="0.59055118110236227" bottom="0.98425196850393704" header="0.51181102362204722" footer="0.51181102362204722"/>
  <pageSetup paperSize="9" scale="85" orientation="portrait" horizontalDpi="429496729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4"/>
  <sheetViews>
    <sheetView tabSelected="1" workbookViewId="0">
      <selection activeCell="E4" sqref="E4"/>
    </sheetView>
  </sheetViews>
  <sheetFormatPr defaultRowHeight="12.75" x14ac:dyDescent="0.2"/>
  <cols>
    <col min="1" max="1" width="16.85546875" customWidth="1"/>
    <col min="2" max="2" width="12.5703125" customWidth="1"/>
  </cols>
  <sheetData>
    <row r="1" spans="1:3" s="72" customFormat="1" ht="23.25" customHeight="1" thickBot="1" x14ac:dyDescent="0.25">
      <c r="A1" s="73" t="s">
        <v>86</v>
      </c>
      <c r="B1" s="74">
        <v>2026</v>
      </c>
    </row>
    <row r="2" spans="1:3" s="72" customFormat="1" ht="23.25" customHeight="1" x14ac:dyDescent="0.2">
      <c r="A2" s="75" t="s">
        <v>83</v>
      </c>
      <c r="B2" s="76">
        <v>44.5</v>
      </c>
    </row>
    <row r="3" spans="1:3" s="72" customFormat="1" ht="23.25" customHeight="1" x14ac:dyDescent="0.2">
      <c r="A3" s="77" t="s">
        <v>84</v>
      </c>
      <c r="B3" s="78">
        <v>34.700000000000003</v>
      </c>
    </row>
    <row r="4" spans="1:3" s="72" customFormat="1" ht="23.25" customHeight="1" thickBot="1" x14ac:dyDescent="0.25">
      <c r="A4" s="79" t="s">
        <v>85</v>
      </c>
      <c r="B4" s="80">
        <v>39</v>
      </c>
    </row>
    <row r="5" spans="1:3" s="72" customFormat="1" ht="23.25" customHeight="1" thickBot="1" x14ac:dyDescent="0.25">
      <c r="A5" s="73" t="s">
        <v>87</v>
      </c>
      <c r="B5" s="74">
        <v>5.9</v>
      </c>
    </row>
    <row r="6" spans="1:3" ht="13.5" thickBot="1" x14ac:dyDescent="0.25"/>
    <row r="7" spans="1:3" ht="13.5" thickBot="1" x14ac:dyDescent="0.25">
      <c r="A7" s="84" t="s">
        <v>53</v>
      </c>
      <c r="B7" s="85"/>
    </row>
    <row r="8" spans="1:3" ht="13.5" thickTop="1" x14ac:dyDescent="0.2">
      <c r="A8" s="83" t="s">
        <v>88</v>
      </c>
      <c r="B8" s="86">
        <v>180</v>
      </c>
    </row>
    <row r="9" spans="1:3" x14ac:dyDescent="0.2">
      <c r="A9" s="81" t="s">
        <v>89</v>
      </c>
      <c r="B9" s="87">
        <v>260</v>
      </c>
    </row>
    <row r="10" spans="1:3" ht="13.5" thickBot="1" x14ac:dyDescent="0.25">
      <c r="A10" s="82" t="s">
        <v>90</v>
      </c>
      <c r="B10" s="88">
        <v>420</v>
      </c>
    </row>
    <row r="14" spans="1:3" x14ac:dyDescent="0.2">
      <c r="A14" t="s">
        <v>91</v>
      </c>
      <c r="B14" s="89">
        <v>7.2</v>
      </c>
      <c r="C14" t="s">
        <v>92</v>
      </c>
    </row>
  </sheetData>
  <phoneticPr fontId="8" type="noConversion"/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Strana 1</vt:lpstr>
      <vt:lpstr>Strana 2</vt:lpstr>
      <vt:lpstr>parametry</vt:lpstr>
    </vt:vector>
  </TitlesOfParts>
  <Manager/>
  <Company>VOSOA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Jakešová Ludvika</dc:creator>
  <cp:keywords/>
  <dc:description/>
  <cp:lastModifiedBy>Jakešová Ludvika</cp:lastModifiedBy>
  <cp:revision/>
  <dcterms:created xsi:type="dcterms:W3CDTF">2007-11-27T14:54:51Z</dcterms:created>
  <dcterms:modified xsi:type="dcterms:W3CDTF">2026-06-15T07:39:48Z</dcterms:modified>
  <cp:category/>
  <cp:contentStatus/>
</cp:coreProperties>
</file>